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12315" windowHeight="8700"/>
  </bookViews>
  <sheets>
    <sheet name="porównanie wydatków" sheetId="1" r:id="rId1"/>
    <sheet name="Arkusz1" sheetId="2" state="hidden" r:id="rId2"/>
  </sheets>
  <calcPr calcId="125725"/>
</workbook>
</file>

<file path=xl/calcChain.xml><?xml version="1.0" encoding="utf-8"?>
<calcChain xmlns="http://schemas.openxmlformats.org/spreadsheetml/2006/main">
  <c r="I454" i="1"/>
  <c r="I6" l="1"/>
  <c r="I969"/>
  <c r="I970"/>
  <c r="I971"/>
  <c r="I972"/>
  <c r="I973"/>
  <c r="I974"/>
  <c r="I975"/>
  <c r="I976"/>
  <c r="I977"/>
  <c r="I978"/>
  <c r="I979"/>
  <c r="I980"/>
  <c r="I981"/>
  <c r="I982"/>
  <c r="I983"/>
  <c r="I984"/>
  <c r="I985"/>
  <c r="I987"/>
  <c r="I988"/>
  <c r="I989"/>
  <c r="I990"/>
  <c r="I991"/>
  <c r="I992"/>
  <c r="I993"/>
  <c r="I994"/>
  <c r="I995"/>
  <c r="I996"/>
  <c r="I998"/>
  <c r="I999"/>
  <c r="I1000"/>
  <c r="I1001"/>
  <c r="I1003"/>
  <c r="I1004"/>
  <c r="I1005"/>
  <c r="I1007"/>
  <c r="I1008"/>
  <c r="I1009"/>
  <c r="I1010"/>
  <c r="I1011"/>
  <c r="I1012"/>
  <c r="I1013"/>
  <c r="I1016"/>
  <c r="I1017"/>
  <c r="I1018"/>
  <c r="I1019"/>
  <c r="I1020"/>
  <c r="I1021"/>
  <c r="I1022"/>
  <c r="I1023"/>
  <c r="I1024"/>
  <c r="I1025"/>
  <c r="I1026"/>
  <c r="I1027"/>
  <c r="I1028"/>
  <c r="I1029"/>
  <c r="I1030"/>
  <c r="I1031"/>
  <c r="I1032"/>
  <c r="I1033"/>
  <c r="I1034"/>
  <c r="I1035"/>
  <c r="I1036"/>
  <c r="I1037"/>
  <c r="I1038"/>
  <c r="I1039"/>
  <c r="I1040"/>
  <c r="I1041"/>
  <c r="I1043"/>
  <c r="I1044"/>
  <c r="I1045"/>
  <c r="I1046"/>
  <c r="I1047"/>
  <c r="I1048"/>
  <c r="I1049"/>
  <c r="I1050"/>
  <c r="I1051"/>
  <c r="I1052"/>
  <c r="I1053"/>
  <c r="I1054"/>
  <c r="I1055"/>
  <c r="I1056"/>
  <c r="I1057"/>
  <c r="I1058"/>
  <c r="I1059"/>
  <c r="I1060"/>
  <c r="I1061"/>
  <c r="I1062"/>
  <c r="I1063"/>
  <c r="I1064"/>
  <c r="I1065"/>
  <c r="I1066"/>
  <c r="I1067"/>
  <c r="I1068"/>
  <c r="I1069"/>
  <c r="I1070"/>
  <c r="I1071"/>
  <c r="I1072"/>
  <c r="I1073"/>
  <c r="I1074"/>
  <c r="I1075"/>
  <c r="I1076"/>
  <c r="I1077"/>
  <c r="I1078"/>
  <c r="I1079"/>
  <c r="I1080"/>
  <c r="I1081"/>
  <c r="I1082"/>
  <c r="I1083"/>
  <c r="I1084"/>
  <c r="I1085"/>
  <c r="I1086"/>
  <c r="I1087"/>
  <c r="I1088"/>
  <c r="I1089"/>
  <c r="I1090"/>
  <c r="I1091"/>
  <c r="I1092"/>
  <c r="I1093"/>
  <c r="I1094"/>
  <c r="I1095"/>
  <c r="I1096"/>
  <c r="I1097"/>
  <c r="I1098"/>
  <c r="I1099"/>
  <c r="I1100"/>
  <c r="I1101"/>
  <c r="I1102"/>
  <c r="I1103"/>
  <c r="I1104"/>
  <c r="I1105"/>
  <c r="I1106"/>
  <c r="I1107"/>
  <c r="I1109"/>
  <c r="I1110"/>
  <c r="I1111"/>
  <c r="I1112"/>
  <c r="I1113"/>
  <c r="I1114"/>
  <c r="I1115"/>
  <c r="I1116"/>
  <c r="I1117"/>
  <c r="I1118"/>
  <c r="I1119"/>
  <c r="I1120"/>
  <c r="I1121"/>
  <c r="I1122"/>
  <c r="I1123"/>
  <c r="I1124"/>
  <c r="I1125"/>
  <c r="I1126"/>
  <c r="I1127"/>
  <c r="I1128"/>
  <c r="I1129"/>
  <c r="I1130"/>
  <c r="I1131"/>
  <c r="I1132"/>
  <c r="I1133"/>
  <c r="I1134"/>
  <c r="I1135"/>
  <c r="I1136"/>
  <c r="I1137"/>
  <c r="I1138"/>
  <c r="I1139"/>
  <c r="I1140"/>
  <c r="I1141"/>
  <c r="I1142"/>
  <c r="I1143"/>
  <c r="I1144"/>
  <c r="I1145"/>
  <c r="I1146"/>
  <c r="I1147"/>
  <c r="I1148"/>
  <c r="I1149"/>
  <c r="I1150"/>
  <c r="I1151"/>
  <c r="I1152"/>
  <c r="I1153"/>
  <c r="I1154"/>
  <c r="I1155"/>
  <c r="I1156"/>
  <c r="I1157"/>
  <c r="I1158"/>
  <c r="I1159"/>
  <c r="I1160"/>
  <c r="I1161"/>
  <c r="I1162"/>
  <c r="I1163"/>
  <c r="I1164"/>
  <c r="I1165"/>
  <c r="I1166"/>
  <c r="I1167"/>
  <c r="I1168"/>
  <c r="I1169"/>
  <c r="I1170"/>
  <c r="I1171"/>
  <c r="I1172"/>
  <c r="I1173"/>
  <c r="I1174"/>
  <c r="I1175"/>
  <c r="I1176"/>
  <c r="I1177"/>
  <c r="I1178"/>
  <c r="I1179"/>
  <c r="I1180"/>
  <c r="I1181"/>
  <c r="I1182"/>
  <c r="I1183"/>
  <c r="I1184"/>
  <c r="I1185"/>
  <c r="I1186"/>
  <c r="I1187"/>
  <c r="I1188"/>
  <c r="I1189"/>
  <c r="I1190"/>
  <c r="I1191"/>
  <c r="I1192"/>
  <c r="I1193"/>
  <c r="I1194"/>
  <c r="I1195"/>
  <c r="I1196"/>
  <c r="I1197"/>
  <c r="I1198"/>
  <c r="I1199"/>
  <c r="I1200"/>
  <c r="I1201"/>
  <c r="I1202"/>
  <c r="I1203"/>
  <c r="I1204"/>
  <c r="I1205"/>
  <c r="I1206"/>
  <c r="I1207"/>
  <c r="I1208"/>
  <c r="I1209"/>
  <c r="I1210"/>
  <c r="I1211"/>
  <c r="I1212"/>
  <c r="I1213"/>
  <c r="I1214"/>
  <c r="I1215"/>
  <c r="I1216"/>
  <c r="I1217"/>
  <c r="I1218"/>
  <c r="I1219"/>
  <c r="I1220"/>
  <c r="I1223"/>
  <c r="I1224"/>
  <c r="I1225"/>
  <c r="I1226"/>
  <c r="I1227"/>
  <c r="I1228"/>
  <c r="I1229"/>
  <c r="I1230"/>
  <c r="I1232"/>
  <c r="I1233"/>
  <c r="I1234"/>
  <c r="I1235"/>
  <c r="I1236"/>
  <c r="I1237"/>
  <c r="I1238"/>
  <c r="I1239"/>
  <c r="I1240"/>
  <c r="I1241"/>
  <c r="I1242"/>
  <c r="I1243"/>
  <c r="I1244"/>
  <c r="I1245"/>
  <c r="I1246"/>
  <c r="I1247"/>
  <c r="I1248"/>
  <c r="I1249"/>
  <c r="I1250"/>
  <c r="I1251"/>
  <c r="I1254"/>
  <c r="I1255"/>
  <c r="I1256"/>
  <c r="I1257"/>
  <c r="I1258"/>
  <c r="I1259"/>
  <c r="I1260"/>
  <c r="I1261"/>
  <c r="I1262"/>
  <c r="I1263"/>
  <c r="I1264"/>
  <c r="I1265"/>
  <c r="I1266"/>
  <c r="I1268"/>
  <c r="I1269"/>
  <c r="I1270"/>
  <c r="I1271"/>
  <c r="I1272"/>
  <c r="I1273"/>
  <c r="I1274"/>
  <c r="I1275"/>
  <c r="I1276"/>
  <c r="I1277"/>
  <c r="I1278"/>
  <c r="I1279"/>
  <c r="I1280"/>
  <c r="I1281"/>
  <c r="I1282"/>
  <c r="I1283"/>
  <c r="I1284"/>
  <c r="I1285"/>
  <c r="I1286"/>
  <c r="I1287"/>
  <c r="I1288"/>
  <c r="I1289"/>
  <c r="I1290"/>
  <c r="I1291"/>
  <c r="I1292"/>
  <c r="I1293"/>
  <c r="I1294"/>
  <c r="I1295"/>
  <c r="I1296"/>
  <c r="I1297"/>
  <c r="I1298"/>
  <c r="I1299"/>
  <c r="I1300"/>
  <c r="I1301"/>
  <c r="I1302"/>
  <c r="I1303"/>
  <c r="I1304"/>
  <c r="I1305"/>
  <c r="I1306"/>
  <c r="I1307"/>
  <c r="I1308"/>
  <c r="I1309"/>
  <c r="I1310"/>
  <c r="I1311"/>
  <c r="I1314"/>
  <c r="I47"/>
  <c r="I48"/>
  <c r="I49"/>
  <c r="I50"/>
  <c r="I51"/>
  <c r="I52"/>
  <c r="I53"/>
  <c r="I54"/>
  <c r="I55"/>
  <c r="I56"/>
  <c r="I57"/>
  <c r="I58"/>
  <c r="I59"/>
  <c r="I60"/>
  <c r="I61"/>
  <c r="I62"/>
  <c r="I63"/>
  <c r="I64"/>
  <c r="I65"/>
  <c r="I66"/>
  <c r="I67"/>
  <c r="I68"/>
  <c r="I69"/>
  <c r="I70"/>
  <c r="I71"/>
  <c r="I72"/>
  <c r="I73"/>
  <c r="I74"/>
  <c r="I75"/>
  <c r="I76"/>
  <c r="I77"/>
  <c r="I78"/>
  <c r="I79"/>
  <c r="I80"/>
  <c r="I81"/>
  <c r="I82"/>
  <c r="I83"/>
  <c r="I84"/>
  <c r="I85"/>
  <c r="I86"/>
  <c r="I87"/>
  <c r="I88"/>
  <c r="I89"/>
  <c r="I90"/>
  <c r="I91"/>
  <c r="I92"/>
  <c r="I93"/>
  <c r="I94"/>
  <c r="I95"/>
  <c r="I96"/>
  <c r="I97"/>
  <c r="I98"/>
  <c r="I99"/>
  <c r="I100"/>
  <c r="I101"/>
  <c r="I102"/>
  <c r="I103"/>
  <c r="I104"/>
  <c r="I105"/>
  <c r="I106"/>
  <c r="I107"/>
  <c r="I108"/>
  <c r="I109"/>
  <c r="I110"/>
  <c r="I111"/>
  <c r="I112"/>
  <c r="I113"/>
  <c r="I114"/>
  <c r="I115"/>
  <c r="I116"/>
  <c r="I117"/>
  <c r="I118"/>
  <c r="I119"/>
  <c r="I120"/>
  <c r="I121"/>
  <c r="I122"/>
  <c r="I123"/>
  <c r="I124"/>
  <c r="I125"/>
  <c r="I126"/>
  <c r="I127"/>
  <c r="I128"/>
  <c r="I129"/>
  <c r="I130"/>
  <c r="I131"/>
  <c r="I132"/>
  <c r="I133"/>
  <c r="I134"/>
  <c r="I135"/>
  <c r="I136"/>
  <c r="I137"/>
  <c r="I138"/>
  <c r="I140"/>
  <c r="I141"/>
  <c r="I142"/>
  <c r="I143"/>
  <c r="I144"/>
  <c r="I145"/>
  <c r="I146"/>
  <c r="I147"/>
  <c r="I148"/>
  <c r="I149"/>
  <c r="I150"/>
  <c r="I151"/>
  <c r="I152"/>
  <c r="I153"/>
  <c r="I154"/>
  <c r="I155"/>
  <c r="I156"/>
  <c r="I157"/>
  <c r="I158"/>
  <c r="I159"/>
  <c r="I160"/>
  <c r="I161"/>
  <c r="I162"/>
  <c r="I163"/>
  <c r="I164"/>
  <c r="I165"/>
  <c r="I166"/>
  <c r="I167"/>
  <c r="I168"/>
  <c r="I169"/>
  <c r="I170"/>
  <c r="I171"/>
  <c r="I172"/>
  <c r="I173"/>
  <c r="I174"/>
  <c r="I175"/>
  <c r="I176"/>
  <c r="I177"/>
  <c r="I178"/>
  <c r="I179"/>
  <c r="I180"/>
  <c r="I181"/>
  <c r="I182"/>
  <c r="I183"/>
  <c r="I184"/>
  <c r="I185"/>
  <c r="I186"/>
  <c r="I187"/>
  <c r="I188"/>
  <c r="I189"/>
  <c r="I190"/>
  <c r="I191"/>
  <c r="I192"/>
  <c r="I193"/>
  <c r="I194"/>
  <c r="I195"/>
  <c r="I196"/>
  <c r="I197"/>
  <c r="I198"/>
  <c r="I199"/>
  <c r="I200"/>
  <c r="I201"/>
  <c r="I202"/>
  <c r="I203"/>
  <c r="I204"/>
  <c r="I205"/>
  <c r="I206"/>
  <c r="I207"/>
  <c r="I208"/>
  <c r="I209"/>
  <c r="I210"/>
  <c r="I211"/>
  <c r="I212"/>
  <c r="I213"/>
  <c r="I214"/>
  <c r="I215"/>
  <c r="I216"/>
  <c r="I217"/>
  <c r="I218"/>
  <c r="I219"/>
  <c r="I220"/>
  <c r="I221"/>
  <c r="I222"/>
  <c r="I223"/>
  <c r="I224"/>
  <c r="I225"/>
  <c r="I226"/>
  <c r="I227"/>
  <c r="I228"/>
  <c r="I229"/>
  <c r="I230"/>
  <c r="I231"/>
  <c r="I232"/>
  <c r="I233"/>
  <c r="I234"/>
  <c r="I235"/>
  <c r="I236"/>
  <c r="I237"/>
  <c r="I238"/>
  <c r="I239"/>
  <c r="I240"/>
  <c r="I241"/>
  <c r="I242"/>
  <c r="I243"/>
  <c r="I244"/>
  <c r="I245"/>
  <c r="I246"/>
  <c r="I247"/>
  <c r="I248"/>
  <c r="I249"/>
  <c r="I251"/>
  <c r="I252"/>
  <c r="I253"/>
  <c r="I254"/>
  <c r="I255"/>
  <c r="I256"/>
  <c r="I258"/>
  <c r="I259"/>
  <c r="I260"/>
  <c r="I261"/>
  <c r="I262"/>
  <c r="I263"/>
  <c r="I264"/>
  <c r="I265"/>
  <c r="I266"/>
  <c r="I267"/>
  <c r="I268"/>
  <c r="I269"/>
  <c r="I270"/>
  <c r="I271"/>
  <c r="I272"/>
  <c r="I273"/>
  <c r="I274"/>
  <c r="I275"/>
  <c r="I276"/>
  <c r="I277"/>
  <c r="I278"/>
  <c r="I279"/>
  <c r="I280"/>
  <c r="I281"/>
  <c r="I282"/>
  <c r="I283"/>
  <c r="I284"/>
  <c r="I285"/>
  <c r="I286"/>
  <c r="I287"/>
  <c r="I288"/>
  <c r="I289"/>
  <c r="I290"/>
  <c r="I291"/>
  <c r="I292"/>
  <c r="I293"/>
  <c r="I294"/>
  <c r="I295"/>
  <c r="I296"/>
  <c r="I297"/>
  <c r="I298"/>
  <c r="I299"/>
  <c r="I300"/>
  <c r="I301"/>
  <c r="I302"/>
  <c r="I303"/>
  <c r="I304"/>
  <c r="I305"/>
  <c r="I306"/>
  <c r="I307"/>
  <c r="I308"/>
  <c r="I309"/>
  <c r="I310"/>
  <c r="I311"/>
  <c r="I312"/>
  <c r="I313"/>
  <c r="I314"/>
  <c r="I315"/>
  <c r="I316"/>
  <c r="I317"/>
  <c r="I318"/>
  <c r="I319"/>
  <c r="I320"/>
  <c r="I321"/>
  <c r="I322"/>
  <c r="I323"/>
  <c r="I324"/>
  <c r="I325"/>
  <c r="I326"/>
  <c r="I327"/>
  <c r="I328"/>
  <c r="I329"/>
  <c r="I330"/>
  <c r="I331"/>
  <c r="I332"/>
  <c r="I333"/>
  <c r="I334"/>
  <c r="I335"/>
  <c r="I336"/>
  <c r="I337"/>
  <c r="I338"/>
  <c r="I339"/>
  <c r="I340"/>
  <c r="I341"/>
  <c r="I342"/>
  <c r="I343"/>
  <c r="I344"/>
  <c r="I345"/>
  <c r="I346"/>
  <c r="I347"/>
  <c r="I348"/>
  <c r="I349"/>
  <c r="I350"/>
  <c r="I351"/>
  <c r="I352"/>
  <c r="I353"/>
  <c r="I354"/>
  <c r="I355"/>
  <c r="I356"/>
  <c r="I357"/>
  <c r="I358"/>
  <c r="I359"/>
  <c r="I360"/>
  <c r="I361"/>
  <c r="I362"/>
  <c r="I363"/>
  <c r="I364"/>
  <c r="I365"/>
  <c r="I366"/>
  <c r="I367"/>
  <c r="I368"/>
  <c r="I369"/>
  <c r="I370"/>
  <c r="I371"/>
  <c r="I372"/>
  <c r="I373"/>
  <c r="I374"/>
  <c r="I375"/>
  <c r="I376"/>
  <c r="I377"/>
  <c r="I378"/>
  <c r="I379"/>
  <c r="I380"/>
  <c r="I381"/>
  <c r="I382"/>
  <c r="I383"/>
  <c r="I384"/>
  <c r="I385"/>
  <c r="I386"/>
  <c r="I387"/>
  <c r="I388"/>
  <c r="I389"/>
  <c r="I390"/>
  <c r="I391"/>
  <c r="I392"/>
  <c r="I393"/>
  <c r="I394"/>
  <c r="I395"/>
  <c r="I396"/>
  <c r="I397"/>
  <c r="I398"/>
  <c r="I399"/>
  <c r="I400"/>
  <c r="I401"/>
  <c r="I402"/>
  <c r="I403"/>
  <c r="I404"/>
  <c r="I405"/>
  <c r="I406"/>
  <c r="I407"/>
  <c r="I408"/>
  <c r="I409"/>
  <c r="I410"/>
  <c r="I411"/>
  <c r="I412"/>
  <c r="I413"/>
  <c r="I414"/>
  <c r="I415"/>
  <c r="I416"/>
  <c r="I417"/>
  <c r="I418"/>
  <c r="I419"/>
  <c r="I420"/>
  <c r="I421"/>
  <c r="I422"/>
  <c r="I423"/>
  <c r="I424"/>
  <c r="I425"/>
  <c r="I426"/>
  <c r="I427"/>
  <c r="I428"/>
  <c r="I429"/>
  <c r="I430"/>
  <c r="I431"/>
  <c r="I432"/>
  <c r="I433"/>
  <c r="I434"/>
  <c r="I435"/>
  <c r="I436"/>
  <c r="I437"/>
  <c r="I438"/>
  <c r="I439"/>
  <c r="I440"/>
  <c r="I441"/>
  <c r="I442"/>
  <c r="I443"/>
  <c r="I444"/>
  <c r="I445"/>
  <c r="I446"/>
  <c r="I447"/>
  <c r="I448"/>
  <c r="I449"/>
  <c r="I450"/>
  <c r="I451"/>
  <c r="I455"/>
  <c r="I456"/>
  <c r="I457"/>
  <c r="I458"/>
  <c r="I459"/>
  <c r="I460"/>
  <c r="I461"/>
  <c r="I462"/>
  <c r="I463"/>
  <c r="I464"/>
  <c r="I465"/>
  <c r="I466"/>
  <c r="I467"/>
  <c r="I468"/>
  <c r="I469"/>
  <c r="I470"/>
  <c r="I471"/>
  <c r="I472"/>
  <c r="I473"/>
  <c r="I474"/>
  <c r="I475"/>
  <c r="I476"/>
  <c r="I477"/>
  <c r="I478"/>
  <c r="I479"/>
  <c r="I480"/>
  <c r="I481"/>
  <c r="I482"/>
  <c r="I483"/>
  <c r="I484"/>
  <c r="I485"/>
  <c r="I486"/>
  <c r="I487"/>
  <c r="I488"/>
  <c r="I489"/>
  <c r="I490"/>
  <c r="I491"/>
  <c r="I492"/>
  <c r="I494"/>
  <c r="I495"/>
  <c r="I496"/>
  <c r="I497"/>
  <c r="I498"/>
  <c r="I499"/>
  <c r="I500"/>
  <c r="I501"/>
  <c r="I502"/>
  <c r="I503"/>
  <c r="I504"/>
  <c r="I505"/>
  <c r="I506"/>
  <c r="I507"/>
  <c r="I508"/>
  <c r="I509"/>
  <c r="I510"/>
  <c r="I511"/>
  <c r="I512"/>
  <c r="I513"/>
  <c r="I514"/>
  <c r="I515"/>
  <c r="I517"/>
  <c r="I518"/>
  <c r="I519"/>
  <c r="I520"/>
  <c r="I521"/>
  <c r="I522"/>
  <c r="I523"/>
  <c r="I524"/>
  <c r="I525"/>
  <c r="I526"/>
  <c r="I527"/>
  <c r="I528"/>
  <c r="I529"/>
  <c r="I530"/>
  <c r="I531"/>
  <c r="I532"/>
  <c r="I533"/>
  <c r="I534"/>
  <c r="I535"/>
  <c r="I536"/>
  <c r="I537"/>
  <c r="I538"/>
  <c r="I539"/>
  <c r="I540"/>
  <c r="I541"/>
  <c r="I542"/>
  <c r="I543"/>
  <c r="I544"/>
  <c r="I545"/>
  <c r="I546"/>
  <c r="I547"/>
  <c r="I548"/>
  <c r="I549"/>
  <c r="I550"/>
  <c r="I551"/>
  <c r="I552"/>
  <c r="I553"/>
  <c r="I554"/>
  <c r="I555"/>
  <c r="I562"/>
  <c r="I565"/>
  <c r="I568"/>
  <c r="I569"/>
  <c r="I571"/>
  <c r="I572"/>
  <c r="I575"/>
  <c r="I578"/>
  <c r="I579"/>
  <c r="I580"/>
  <c r="I582"/>
  <c r="I583"/>
  <c r="I584"/>
  <c r="I586"/>
  <c r="I587"/>
  <c r="I589"/>
  <c r="I590"/>
  <c r="I591"/>
  <c r="I592"/>
  <c r="I593"/>
  <c r="I594"/>
  <c r="I595"/>
  <c r="I597"/>
  <c r="I598"/>
  <c r="I599"/>
  <c r="I600"/>
  <c r="I601"/>
  <c r="I602"/>
  <c r="I604"/>
  <c r="I605"/>
  <c r="I606"/>
  <c r="I607"/>
  <c r="I608"/>
  <c r="I609"/>
  <c r="I610"/>
  <c r="I613"/>
  <c r="I614"/>
  <c r="I615"/>
  <c r="I616"/>
  <c r="I617"/>
  <c r="I618"/>
  <c r="I619"/>
  <c r="I620"/>
  <c r="I621"/>
  <c r="I622"/>
  <c r="I623"/>
  <c r="I626"/>
  <c r="I627"/>
  <c r="I628"/>
  <c r="I629"/>
  <c r="I630"/>
  <c r="I631"/>
  <c r="I632"/>
  <c r="I633"/>
  <c r="I634"/>
  <c r="I635"/>
  <c r="I636"/>
  <c r="I637"/>
  <c r="I638"/>
  <c r="I639"/>
  <c r="I640"/>
  <c r="I641"/>
  <c r="I642"/>
  <c r="I643"/>
  <c r="I644"/>
  <c r="I645"/>
  <c r="I646"/>
  <c r="I647"/>
  <c r="I648"/>
  <c r="I649"/>
  <c r="I650"/>
  <c r="I651"/>
  <c r="I652"/>
  <c r="I653"/>
  <c r="I654"/>
  <c r="I655"/>
  <c r="I656"/>
  <c r="I657"/>
  <c r="I658"/>
  <c r="I659"/>
  <c r="I660"/>
  <c r="I661"/>
  <c r="I662"/>
  <c r="I663"/>
  <c r="I664"/>
  <c r="I665"/>
  <c r="I666"/>
  <c r="I667"/>
  <c r="I668"/>
  <c r="I669"/>
  <c r="I670"/>
  <c r="I671"/>
  <c r="I672"/>
  <c r="I673"/>
  <c r="I674"/>
  <c r="I675"/>
  <c r="I676"/>
  <c r="I677"/>
  <c r="I678"/>
  <c r="I679"/>
  <c r="I680"/>
  <c r="I681"/>
  <c r="I682"/>
  <c r="I683"/>
  <c r="I684"/>
  <c r="I685"/>
  <c r="I686"/>
  <c r="I687"/>
  <c r="I688"/>
  <c r="I689"/>
  <c r="I690"/>
  <c r="I691"/>
  <c r="I692"/>
  <c r="I693"/>
  <c r="I694"/>
  <c r="I695"/>
  <c r="I696"/>
  <c r="I697"/>
  <c r="I698"/>
  <c r="I699"/>
  <c r="I700"/>
  <c r="I701"/>
  <c r="I702"/>
  <c r="I703"/>
  <c r="I704"/>
  <c r="I705"/>
  <c r="I706"/>
  <c r="I707"/>
  <c r="I708"/>
  <c r="I709"/>
  <c r="I710"/>
  <c r="I711"/>
  <c r="I712"/>
  <c r="I713"/>
  <c r="I714"/>
  <c r="I715"/>
  <c r="I716"/>
  <c r="I717"/>
  <c r="I718"/>
  <c r="I719"/>
  <c r="I720"/>
  <c r="I721"/>
  <c r="I722"/>
  <c r="I723"/>
  <c r="I724"/>
  <c r="I725"/>
  <c r="I726"/>
  <c r="I727"/>
  <c r="I728"/>
  <c r="I729"/>
  <c r="I730"/>
  <c r="I731"/>
  <c r="I732"/>
  <c r="I733"/>
  <c r="I734"/>
  <c r="I735"/>
  <c r="I736"/>
  <c r="I737"/>
  <c r="I738"/>
  <c r="I739"/>
  <c r="I740"/>
  <c r="I741"/>
  <c r="I742"/>
  <c r="I743"/>
  <c r="I744"/>
  <c r="I745"/>
  <c r="I746"/>
  <c r="I747"/>
  <c r="I748"/>
  <c r="I749"/>
  <c r="I750"/>
  <c r="I751"/>
  <c r="I752"/>
  <c r="I753"/>
  <c r="I754"/>
  <c r="I755"/>
  <c r="I756"/>
  <c r="I758"/>
  <c r="I759"/>
  <c r="I760"/>
  <c r="I761"/>
  <c r="I762"/>
  <c r="I763"/>
  <c r="I764"/>
  <c r="I765"/>
  <c r="I766"/>
  <c r="I767"/>
  <c r="I768"/>
  <c r="I769"/>
  <c r="I770"/>
  <c r="I771"/>
  <c r="I772"/>
  <c r="I773"/>
  <c r="I774"/>
  <c r="I775"/>
  <c r="I776"/>
  <c r="I777"/>
  <c r="I778"/>
  <c r="I779"/>
  <c r="I780"/>
  <c r="I781"/>
  <c r="I782"/>
  <c r="I783"/>
  <c r="I784"/>
  <c r="I785"/>
  <c r="I786"/>
  <c r="I787"/>
  <c r="I788"/>
  <c r="I789"/>
  <c r="I790"/>
  <c r="I791"/>
  <c r="I792"/>
  <c r="I793"/>
  <c r="I794"/>
  <c r="I795"/>
  <c r="I796"/>
  <c r="I797"/>
  <c r="I798"/>
  <c r="I799"/>
  <c r="I800"/>
  <c r="I801"/>
  <c r="I802"/>
  <c r="I803"/>
  <c r="I804"/>
  <c r="I805"/>
  <c r="I806"/>
  <c r="I807"/>
  <c r="I808"/>
  <c r="I809"/>
  <c r="I810"/>
  <c r="I811"/>
  <c r="I812"/>
  <c r="I813"/>
  <c r="I814"/>
  <c r="I815"/>
  <c r="I816"/>
  <c r="I817"/>
  <c r="I818"/>
  <c r="I819"/>
  <c r="I822"/>
  <c r="I823"/>
  <c r="I824"/>
  <c r="I825"/>
  <c r="I826"/>
  <c r="I827"/>
  <c r="I828"/>
  <c r="I829"/>
  <c r="I830"/>
  <c r="I831"/>
  <c r="I832"/>
  <c r="I833"/>
  <c r="I834"/>
  <c r="I835"/>
  <c r="I836"/>
  <c r="I837"/>
  <c r="I838"/>
  <c r="I839"/>
  <c r="I840"/>
  <c r="I841"/>
  <c r="I842"/>
  <c r="I843"/>
  <c r="I844"/>
  <c r="I845"/>
  <c r="I846"/>
  <c r="I847"/>
  <c r="I848"/>
  <c r="I849"/>
  <c r="I850"/>
  <c r="I851"/>
  <c r="I852"/>
  <c r="I853"/>
  <c r="I854"/>
  <c r="I858"/>
  <c r="I859"/>
  <c r="I860"/>
  <c r="I861"/>
  <c r="I862"/>
  <c r="I863"/>
  <c r="I864"/>
  <c r="I865"/>
  <c r="I866"/>
  <c r="I867"/>
  <c r="I868"/>
  <c r="I869"/>
  <c r="I870"/>
  <c r="I871"/>
  <c r="I872"/>
  <c r="I873"/>
  <c r="I874"/>
  <c r="I877"/>
  <c r="I878"/>
  <c r="I879"/>
  <c r="I881"/>
  <c r="I882"/>
  <c r="I883"/>
  <c r="I884"/>
  <c r="I885"/>
  <c r="I886"/>
  <c r="I887"/>
  <c r="I888"/>
  <c r="I889"/>
  <c r="I890"/>
  <c r="I891"/>
  <c r="I892"/>
  <c r="I893"/>
  <c r="I894"/>
  <c r="I895"/>
  <c r="I896"/>
  <c r="I897"/>
  <c r="I898"/>
  <c r="I899"/>
  <c r="I900"/>
  <c r="I901"/>
  <c r="I902"/>
  <c r="I903"/>
  <c r="I905"/>
  <c r="I906"/>
  <c r="I907"/>
  <c r="I908"/>
  <c r="I909"/>
  <c r="I910"/>
  <c r="I911"/>
  <c r="I912"/>
  <c r="I914"/>
  <c r="I915"/>
  <c r="I916"/>
  <c r="I917"/>
  <c r="I918"/>
  <c r="I919"/>
  <c r="I920"/>
  <c r="I921"/>
  <c r="I922"/>
  <c r="I923"/>
  <c r="I924"/>
  <c r="I925"/>
  <c r="I926"/>
  <c r="I927"/>
  <c r="I928"/>
  <c r="I929"/>
  <c r="I930"/>
  <c r="I931"/>
  <c r="I932"/>
  <c r="I933"/>
  <c r="I934"/>
  <c r="I935"/>
  <c r="I936"/>
  <c r="I937"/>
  <c r="I938"/>
  <c r="I939"/>
  <c r="I940"/>
  <c r="I941"/>
  <c r="I942"/>
  <c r="I943"/>
  <c r="I944"/>
  <c r="I945"/>
  <c r="I946"/>
  <c r="I947"/>
  <c r="I948"/>
  <c r="I949"/>
  <c r="I950"/>
  <c r="I951"/>
  <c r="I952"/>
  <c r="I953"/>
  <c r="I954"/>
  <c r="I955"/>
  <c r="I956"/>
  <c r="I957"/>
  <c r="I958"/>
  <c r="I959"/>
  <c r="I960"/>
  <c r="I961"/>
  <c r="I962"/>
  <c r="I963"/>
  <c r="I964"/>
  <c r="I965"/>
  <c r="I966"/>
  <c r="I967"/>
  <c r="I968"/>
  <c r="I7"/>
  <c r="I8"/>
  <c r="I9"/>
  <c r="I10"/>
  <c r="I11"/>
  <c r="I12"/>
  <c r="I13"/>
  <c r="I14"/>
  <c r="I15"/>
  <c r="I16"/>
  <c r="I17"/>
  <c r="I18"/>
  <c r="I19"/>
  <c r="I20"/>
  <c r="I21"/>
  <c r="I23"/>
  <c r="I24"/>
  <c r="I25"/>
  <c r="I26"/>
  <c r="I27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5"/>
</calcChain>
</file>

<file path=xl/sharedStrings.xml><?xml version="1.0" encoding="utf-8"?>
<sst xmlns="http://schemas.openxmlformats.org/spreadsheetml/2006/main" count="3892" uniqueCount="1489">
  <si>
    <t>Dział</t>
  </si>
  <si>
    <t>Rozdział</t>
  </si>
  <si>
    <t>Paragraf</t>
  </si>
  <si>
    <t>010</t>
  </si>
  <si>
    <t>Rolnictwo i łowiectwo</t>
  </si>
  <si>
    <t>01004</t>
  </si>
  <si>
    <t>Biura geodezji i terenów rolnych</t>
  </si>
  <si>
    <t>3020</t>
  </si>
  <si>
    <t>Wydatki osobowe niezaliczone do wynagrodzeń</t>
  </si>
  <si>
    <t>4010</t>
  </si>
  <si>
    <t>Wynagrodzenia osobowe pracowników</t>
  </si>
  <si>
    <t>4040</t>
  </si>
  <si>
    <t>Dodatkowe wynagrodzenie roczne</t>
  </si>
  <si>
    <t>4110</t>
  </si>
  <si>
    <t>Składki na ubezpieczenia społeczne</t>
  </si>
  <si>
    <t>4120</t>
  </si>
  <si>
    <t>Składki na Fundusz Pracy</t>
  </si>
  <si>
    <t>4140</t>
  </si>
  <si>
    <t>Wpłaty na Państwowy Fundusz Rehabilitacji Osób Niepełnosprawnych</t>
  </si>
  <si>
    <t>4170</t>
  </si>
  <si>
    <t>Wynagrodzenia bezosobowe</t>
  </si>
  <si>
    <t>4210</t>
  </si>
  <si>
    <t>Zakup materiałów i wyposażenia</t>
  </si>
  <si>
    <t>4260</t>
  </si>
  <si>
    <t>Zakup energii</t>
  </si>
  <si>
    <t>4270</t>
  </si>
  <si>
    <t>Zakup usług remontowych</t>
  </si>
  <si>
    <t>4280</t>
  </si>
  <si>
    <t>Zakup usług zdrowotnych</t>
  </si>
  <si>
    <t>4300</t>
  </si>
  <si>
    <t>Zakup usług pozostałych</t>
  </si>
  <si>
    <t>4350</t>
  </si>
  <si>
    <t>Zakup usług dostępu do sieci Internet</t>
  </si>
  <si>
    <t>4360</t>
  </si>
  <si>
    <t>Opłaty z tytułu zakupu usług telekomunikacyjnych świadczonych w ruchomej publicznej sieci telefonicznej</t>
  </si>
  <si>
    <t>4370</t>
  </si>
  <si>
    <t>Opłata z tytułu zakupu usług telekomunikacyjnych świadczonych w stacjonarnej publicznej sieci telefonicznej.</t>
  </si>
  <si>
    <t>4400</t>
  </si>
  <si>
    <t>Opłaty za administrowanie i czynsze za budynki, lokale i pomieszczenia garażowe</t>
  </si>
  <si>
    <t>4410</t>
  </si>
  <si>
    <t>Podróże służbowe krajowe</t>
  </si>
  <si>
    <t>4430</t>
  </si>
  <si>
    <t>Różne opłaty i składki</t>
  </si>
  <si>
    <t>4440</t>
  </si>
  <si>
    <t>Odpisy na zakładowy fundusz świadczeń socjalnych</t>
  </si>
  <si>
    <t>4480</t>
  </si>
  <si>
    <t>Podatek od nieruchomości</t>
  </si>
  <si>
    <t>4520</t>
  </si>
  <si>
    <t>Opłaty na rzecz budżetów jednostek samorządu terytorialnego</t>
  </si>
  <si>
    <t>4700</t>
  </si>
  <si>
    <t xml:space="preserve">Szkolenia pracowników niebędących członkami korpusu służby cywilnej </t>
  </si>
  <si>
    <t>6050</t>
  </si>
  <si>
    <t>Wydatki inwestycyjne jednostek budżetowych</t>
  </si>
  <si>
    <t>6060</t>
  </si>
  <si>
    <t>Wydatki na zakupy inwestycyjne jednostek budżetowych</t>
  </si>
  <si>
    <t>01005</t>
  </si>
  <si>
    <t>Prace geodezyjno-urządzeniowe na potrzeby rolnictwa</t>
  </si>
  <si>
    <t>01006</t>
  </si>
  <si>
    <t>Zarządy melioracji i urządzeń wodnych</t>
  </si>
  <si>
    <t>BeSTia</t>
  </si>
  <si>
    <t>4500</t>
  </si>
  <si>
    <t>Pozostałe podatki na rzecz budżetów jednostek samorządu terytorialnego</t>
  </si>
  <si>
    <t>4510</t>
  </si>
  <si>
    <t>Opłaty na rzecz budżetu państwa</t>
  </si>
  <si>
    <t>01008</t>
  </si>
  <si>
    <t>Melioracje wodne</t>
  </si>
  <si>
    <t>4590</t>
  </si>
  <si>
    <t>Kary i odszkodowania wypłacane na rzecz osób fizycznych</t>
  </si>
  <si>
    <t>4670</t>
  </si>
  <si>
    <t>Odsetki od nieterminowych wpłat podatku od nieruchomości</t>
  </si>
  <si>
    <t>6057</t>
  </si>
  <si>
    <t>6059</t>
  </si>
  <si>
    <t>01009</t>
  </si>
  <si>
    <t>Spółki wodne</t>
  </si>
  <si>
    <t>2830</t>
  </si>
  <si>
    <t>Dotacja celowa z budżetu na finansowanie lub dofinansowanie zadań zleconych do realizacji pozostałym jednostkom nie zaliczanym do sektora finansów publicznych</t>
  </si>
  <si>
    <t>01041</t>
  </si>
  <si>
    <t xml:space="preserve">Program rozwoju Obszarów Wiejskich 2007-2013 </t>
  </si>
  <si>
    <t>2918</t>
  </si>
  <si>
    <t>Zwrot dotacji oraz płatności, w tym  wykorzystanych niezgodnie z przeznaczeniem lub wykorzystanych z naruszeniem procedur, o których mowa w art. 184 ustawy, pobranych nienależnie lub w nadmiernej wysokości</t>
  </si>
  <si>
    <t>2919</t>
  </si>
  <si>
    <t>4018</t>
  </si>
  <si>
    <t>4019</t>
  </si>
  <si>
    <t>4048</t>
  </si>
  <si>
    <t>4049</t>
  </si>
  <si>
    <t>4118</t>
  </si>
  <si>
    <t>4119</t>
  </si>
  <si>
    <t>4128</t>
  </si>
  <si>
    <t>4129</t>
  </si>
  <si>
    <t>4178</t>
  </si>
  <si>
    <t>4179</t>
  </si>
  <si>
    <t>4218</t>
  </si>
  <si>
    <t>4219</t>
  </si>
  <si>
    <t>4308</t>
  </si>
  <si>
    <t>4309</t>
  </si>
  <si>
    <t>4358</t>
  </si>
  <si>
    <t>4359</t>
  </si>
  <si>
    <t>4368</t>
  </si>
  <si>
    <t>4369</t>
  </si>
  <si>
    <t>4418</t>
  </si>
  <si>
    <t>4419</t>
  </si>
  <si>
    <t>4420</t>
  </si>
  <si>
    <t>Podróże służbowe zagraniczne</t>
  </si>
  <si>
    <t>4428</t>
  </si>
  <si>
    <t>4429</t>
  </si>
  <si>
    <t>4438</t>
  </si>
  <si>
    <t>4439</t>
  </si>
  <si>
    <t>4708</t>
  </si>
  <si>
    <t>4709</t>
  </si>
  <si>
    <t>6068</t>
  </si>
  <si>
    <t>6069</t>
  </si>
  <si>
    <t>01042</t>
  </si>
  <si>
    <t>Wyłączenie z produkcji gruntów rolnych</t>
  </si>
  <si>
    <t>2310</t>
  </si>
  <si>
    <t>Dotacje celowe przekazane gminie na zadania bieżące realizowane na podstawie porozumień (umów) między jednostkami samorządu terytorialnego</t>
  </si>
  <si>
    <t>2320</t>
  </si>
  <si>
    <t>Dotacje celowe przekazane dla powiatu na zadania bieżące realizowane na podstawie porozumień (umów) między jednostkami samorządu terytorialnego</t>
  </si>
  <si>
    <t>6610</t>
  </si>
  <si>
    <t>Dotacje celowe przekazane gminie na inwestycje i zakupy inwestycyjne realizowane na podstawie porozumień (umów) między jednostkami samorządu terytorialnego</t>
  </si>
  <si>
    <t>6620</t>
  </si>
  <si>
    <t>Dotacje celowe przekazane dla powiatu na inwestycje i zakupy inwestycyjne realizowane na podstawie porozumień (umów) między jednostkami samorządu terytorialnego</t>
  </si>
  <si>
    <t>01078</t>
  </si>
  <si>
    <t>Usuwanie skutków klęsk żywiołowych</t>
  </si>
  <si>
    <t>4271</t>
  </si>
  <si>
    <t>4569</t>
  </si>
  <si>
    <t>Odsetki od dotacji oraz płatności: wykorzystanych niezgodnie z przeznaczeniem lub wykorzystanych z naruszeniem procedur, o których mowa w art. 184 ustawy, pobranych nienależnie lub  w nadmiernej wysokości</t>
  </si>
  <si>
    <t>6300</t>
  </si>
  <si>
    <t>Dotacja celowa na pomoc finansową udzielaną między jednostkami samorządu terytorialnego na dofinansowanie własnych zadań inwestycyjnych i zakupów inwestycyjnych</t>
  </si>
  <si>
    <t>6667</t>
  </si>
  <si>
    <t>Zwroty dotacji oraz płatności, w tym wykorzystanych niezgodnie z przeznaczeniem lub wykorzystanych z naruszeniem procedur, o których mowa w art. 184 ustawy, pobranych nienaleznie lub w nadmiernej wysokości, dotyczące wydatków majątkowych.</t>
  </si>
  <si>
    <t>01095</t>
  </si>
  <si>
    <t>Pozostała działalność</t>
  </si>
  <si>
    <t>2360</t>
  </si>
  <si>
    <t>Dotacje celowe z budżetu jednostki samorządu terytorialnego, udzielone w trybie art. 221 ustawy, na finansowanie lub dofinansowanie zadań zleconych do realizacji organizacjom prowadzącym działalność pożytku publicznego</t>
  </si>
  <si>
    <t>2710</t>
  </si>
  <si>
    <t>Dotacja celowa na pomoc finansową udzielaną między jednostkami samorządu terytorialnego na dofinansowanie własnych zadań bieżących</t>
  </si>
  <si>
    <t>4390</t>
  </si>
  <si>
    <t>Zakup usług obejmujących wykonanie ekspertyz, analiz i opinii</t>
  </si>
  <si>
    <t>4610</t>
  </si>
  <si>
    <t>Koszty postępowania sądowego i prokuratorskiego</t>
  </si>
  <si>
    <t>6010</t>
  </si>
  <si>
    <t>Wydatki na zakup i objęcie akcji, wniesienie wkładów do spółek prawa handlowego oraz na uzupełnienie funduszy statutowych banków państwowych i innych instytucji finansowych</t>
  </si>
  <si>
    <t>050</t>
  </si>
  <si>
    <t>Rybołówstwo i rybactwo</t>
  </si>
  <si>
    <t>05011</t>
  </si>
  <si>
    <t>Program Operacyjny Zrównoważony rozwój sektora rybołówstwa i nadbrzeżnych obszarów rybackich 2007-2013</t>
  </si>
  <si>
    <t>150</t>
  </si>
  <si>
    <t>Przetwórstwo przemysłowe</t>
  </si>
  <si>
    <t>15011</t>
  </si>
  <si>
    <t>Rozwój przedsiębiorczości</t>
  </si>
  <si>
    <t>2009</t>
  </si>
  <si>
    <t>Dotacje celowe w ramach programów finansowanych z udziałem środków europejskich oraz środków, o których mowa w art. 5 ust. 1 pkt 3 oraz ust. 3 pkt 5 i 6 ustawy, lub płatności w ramach budżetu środków europejskich</t>
  </si>
  <si>
    <t>4589</t>
  </si>
  <si>
    <t>Pozostałe odsetki</t>
  </si>
  <si>
    <t>6209</t>
  </si>
  <si>
    <t>6668</t>
  </si>
  <si>
    <t>6669</t>
  </si>
  <si>
    <t>15013</t>
  </si>
  <si>
    <t>Rozwój kadr nowoczesnej gospodarki i przedsiębiorczości</t>
  </si>
  <si>
    <t>4989</t>
  </si>
  <si>
    <t>Zwroty dotyczące rozliczeń z Komisją Europejską</t>
  </si>
  <si>
    <t>15095</t>
  </si>
  <si>
    <t>2917</t>
  </si>
  <si>
    <t>4017</t>
  </si>
  <si>
    <t>4047</t>
  </si>
  <si>
    <t>4117</t>
  </si>
  <si>
    <t>4127</t>
  </si>
  <si>
    <t>4177</t>
  </si>
  <si>
    <t>4217</t>
  </si>
  <si>
    <t>4267</t>
  </si>
  <si>
    <t>4269</t>
  </si>
  <si>
    <t>4277</t>
  </si>
  <si>
    <t>4279</t>
  </si>
  <si>
    <t>4307</t>
  </si>
  <si>
    <t>4377</t>
  </si>
  <si>
    <t>4379</t>
  </si>
  <si>
    <t>4387</t>
  </si>
  <si>
    <t>Zakup usług obejmujacych tłumaczenia</t>
  </si>
  <si>
    <t>4389</t>
  </si>
  <si>
    <t>4407</t>
  </si>
  <si>
    <t>4409</t>
  </si>
  <si>
    <t>4417</t>
  </si>
  <si>
    <t>4427</t>
  </si>
  <si>
    <t>6067</t>
  </si>
  <si>
    <t>400</t>
  </si>
  <si>
    <t>Wytwarzanie i zaopatrywanie w energię elektryczną, gaz i wodę</t>
  </si>
  <si>
    <t>40001</t>
  </si>
  <si>
    <t>Dostarczanie ciepła</t>
  </si>
  <si>
    <t>40003</t>
  </si>
  <si>
    <t>Dostarczanie energii elektrycznej</t>
  </si>
  <si>
    <t>40095</t>
  </si>
  <si>
    <t>500</t>
  </si>
  <si>
    <t>Handel</t>
  </si>
  <si>
    <t>50005</t>
  </si>
  <si>
    <t>Promocja eksportu</t>
  </si>
  <si>
    <t>4397</t>
  </si>
  <si>
    <t>4399</t>
  </si>
  <si>
    <t>600</t>
  </si>
  <si>
    <t>Transport i łączność</t>
  </si>
  <si>
    <t>60001</t>
  </si>
  <si>
    <t>Krajowe pasażerskie przewozy kolejowe</t>
  </si>
  <si>
    <t>2580</t>
  </si>
  <si>
    <t>Dotacja podmiotowa z budżetu dla jednostek niezaliczanych do sektora finansów publicznych</t>
  </si>
  <si>
    <t>60002</t>
  </si>
  <si>
    <t>Infrastruktura kolejowa</t>
  </si>
  <si>
    <t>60003</t>
  </si>
  <si>
    <t>Krajowe pasażerskie przewozy autobusowe</t>
  </si>
  <si>
    <t>2630</t>
  </si>
  <si>
    <t>Dotacja przedmiotowa z budżetu dla jednostek niezaliczanych do sektora finansów publicznych</t>
  </si>
  <si>
    <t>60004</t>
  </si>
  <si>
    <t>Lokalny transport zbiorowy</t>
  </si>
  <si>
    <t>60013</t>
  </si>
  <si>
    <t>Drogi publiczne wojewódzkie</t>
  </si>
  <si>
    <t>60016</t>
  </si>
  <si>
    <t>Drogi publiczne gminne</t>
  </si>
  <si>
    <t>60078</t>
  </si>
  <si>
    <t>4272</t>
  </si>
  <si>
    <t>60095</t>
  </si>
  <si>
    <t>630</t>
  </si>
  <si>
    <t>Turystyka</t>
  </si>
  <si>
    <t>63003</t>
  </si>
  <si>
    <t>Zadania w zakresie upowszechniania turystyki</t>
  </si>
  <si>
    <t>63095</t>
  </si>
  <si>
    <t>700</t>
  </si>
  <si>
    <t>Gospodarka mieszkaniowa</t>
  </si>
  <si>
    <t>70005</t>
  </si>
  <si>
    <t>Gospodarka gruntami i nieruchomościami</t>
  </si>
  <si>
    <t>710</t>
  </si>
  <si>
    <t>Działalność usługowa</t>
  </si>
  <si>
    <t>71003</t>
  </si>
  <si>
    <t>Biura planowania przestrzennego</t>
  </si>
  <si>
    <t>4240</t>
  </si>
  <si>
    <t>Zakup pomocy naukowych, dydaktycznych i książek</t>
  </si>
  <si>
    <t>71005</t>
  </si>
  <si>
    <t>Prace geologiczne (nieinwestycyjne)</t>
  </si>
  <si>
    <t>71012</t>
  </si>
  <si>
    <t>Ośrodki dokumentacji geodezyjnej i kartograficznej</t>
  </si>
  <si>
    <t>4530</t>
  </si>
  <si>
    <t>Podatek od towarów i usług (VAT).</t>
  </si>
  <si>
    <t>71013</t>
  </si>
  <si>
    <t>Prace geodezyjne i kartograficzne (nieinwestycyjne)</t>
  </si>
  <si>
    <t>71078</t>
  </si>
  <si>
    <t>71095</t>
  </si>
  <si>
    <t>720</t>
  </si>
  <si>
    <t>Informatyka</t>
  </si>
  <si>
    <t>72095</t>
  </si>
  <si>
    <t>6207</t>
  </si>
  <si>
    <t>730</t>
  </si>
  <si>
    <t>Nauka</t>
  </si>
  <si>
    <t>73095</t>
  </si>
  <si>
    <t>2007</t>
  </si>
  <si>
    <t>4357</t>
  </si>
  <si>
    <t>4367</t>
  </si>
  <si>
    <t>4447</t>
  </si>
  <si>
    <t>4449</t>
  </si>
  <si>
    <t>4707</t>
  </si>
  <si>
    <t>750</t>
  </si>
  <si>
    <t>Administracja publiczna</t>
  </si>
  <si>
    <t>75011</t>
  </si>
  <si>
    <t>Urzędy wojewódzkie</t>
  </si>
  <si>
    <t>75017</t>
  </si>
  <si>
    <t>Samorządowe sejmiki województw</t>
  </si>
  <si>
    <t>3030</t>
  </si>
  <si>
    <t xml:space="preserve">Różne wydatki na rzecz osób fizycznych </t>
  </si>
  <si>
    <t>75018</t>
  </si>
  <si>
    <t>Urzędy marszałkowskie</t>
  </si>
  <si>
    <t>3048</t>
  </si>
  <si>
    <t>Nagrody o charakterze szczególnym niezaliczone do wynagrodzeń</t>
  </si>
  <si>
    <t>4268</t>
  </si>
  <si>
    <t>4378</t>
  </si>
  <si>
    <t>4380</t>
  </si>
  <si>
    <t>4398</t>
  </si>
  <si>
    <t>4408</t>
  </si>
  <si>
    <t>4580</t>
  </si>
  <si>
    <t>6058</t>
  </si>
  <si>
    <t>75046</t>
  </si>
  <si>
    <t>Komisje egzaminacyjne</t>
  </si>
  <si>
    <t>75071</t>
  </si>
  <si>
    <t>Centrum Rozwoju Zasobów Ludzkich</t>
  </si>
  <si>
    <t>75075</t>
  </si>
  <si>
    <t>Promocja jednostek samorządu terytorialnego</t>
  </si>
  <si>
    <t>2330</t>
  </si>
  <si>
    <t>Dotacje celowe przekazane do samorządu województwa na zadania bieżące realizowane na podstawie porozumień (umów) między jednostkami samorządu terytorialnego</t>
  </si>
  <si>
    <t>75095</t>
  </si>
  <si>
    <t>4388</t>
  </si>
  <si>
    <t>752</t>
  </si>
  <si>
    <t>Obrona narodowa</t>
  </si>
  <si>
    <t>75212</t>
  </si>
  <si>
    <t>Pozostałe wydatki obronne</t>
  </si>
  <si>
    <t>754</t>
  </si>
  <si>
    <t>Bezpieczeństwo publiczne i ochrona przeciwpożarowa</t>
  </si>
  <si>
    <t>75404</t>
  </si>
  <si>
    <t>Komendy wojewódzkie Policji</t>
  </si>
  <si>
    <t>3000</t>
  </si>
  <si>
    <t>Wpłaty jednostek na państwowy fundusz celowy</t>
  </si>
  <si>
    <t>6170</t>
  </si>
  <si>
    <t>Wpłaty jednostek na państwowy fundusz celowy na finansowanie i dofinansowanie zadań inwestycyjnych</t>
  </si>
  <si>
    <t>75406</t>
  </si>
  <si>
    <t>Straż Graniczna</t>
  </si>
  <si>
    <t>75415</t>
  </si>
  <si>
    <t>Zadania ratownictwa górskiego i wodnego</t>
  </si>
  <si>
    <t>6190</t>
  </si>
  <si>
    <t>Dotacje celowe z budżetu jednostki samorządu terytorialnego, udzielone w trybie art.221 ustawy, na dofinansowanie inwestycji w ramach zadań zleconych do realizacji organizacjom prowadzącym działalność pożytku publicznego</t>
  </si>
  <si>
    <t>757</t>
  </si>
  <si>
    <t>Obsługa długu publicznego</t>
  </si>
  <si>
    <t>75702</t>
  </si>
  <si>
    <t>Obsługa papierów wartościowych, kredytów i pożyczek jednostek samorządu terytorialnego</t>
  </si>
  <si>
    <t>8110</t>
  </si>
  <si>
    <t>Odsetki od samorządowych papierów wartościowych lub zaciągniętych przez jednostkę samorządu terytorialnego kredytów i pożyczek</t>
  </si>
  <si>
    <t>75704</t>
  </si>
  <si>
    <t>Rozliczenia z tytułu poręczeń i gwarancji udzielonych przez Skarb Państwa lub jednostkę samorządu terytorialnego</t>
  </si>
  <si>
    <t>8020</t>
  </si>
  <si>
    <t>Wypłaty z tytułu gwarancji i poręczeń</t>
  </si>
  <si>
    <t>758</t>
  </si>
  <si>
    <t>Różne rozliczenia</t>
  </si>
  <si>
    <t>75818</t>
  </si>
  <si>
    <t>Rezerwy ogólne i celowe</t>
  </si>
  <si>
    <t>4810</t>
  </si>
  <si>
    <t>Rezerwy</t>
  </si>
  <si>
    <t>6800</t>
  </si>
  <si>
    <t>Rezerwy na inwestycje i zakupy inwestycyjne</t>
  </si>
  <si>
    <t>801</t>
  </si>
  <si>
    <t>Oświata i wychowanie</t>
  </si>
  <si>
    <t>80102</t>
  </si>
  <si>
    <t>Szkoły podstawowe specjalne</t>
  </si>
  <si>
    <t>80111</t>
  </si>
  <si>
    <t>Gimnazja specjalne</t>
  </si>
  <si>
    <t>80120</t>
  </si>
  <si>
    <t>Licea ogólnokształcące</t>
  </si>
  <si>
    <t>80121</t>
  </si>
  <si>
    <t>Licea ogólnokształcące specjalne</t>
  </si>
  <si>
    <t>80130</t>
  </si>
  <si>
    <t>Szkoły zawodowe</t>
  </si>
  <si>
    <t>3240</t>
  </si>
  <si>
    <t>Stypendia dla uczniów</t>
  </si>
  <si>
    <t>4340</t>
  </si>
  <si>
    <t>Zakup usług remontowo-konserwatorskich dotyczących obiektów zabytkowych będących w użytkowaniu jednostek budżetowych</t>
  </si>
  <si>
    <t>80141</t>
  </si>
  <si>
    <t>Zakłady kształcenia nauczycieli</t>
  </si>
  <si>
    <t>80146</t>
  </si>
  <si>
    <t>Dokształcanie i doskonalenie nauczycieli</t>
  </si>
  <si>
    <t>3027</t>
  </si>
  <si>
    <t>3029</t>
  </si>
  <si>
    <t>4171</t>
  </si>
  <si>
    <t>4211</t>
  </si>
  <si>
    <t>4227</t>
  </si>
  <si>
    <t>Zakup środków żywności</t>
  </si>
  <si>
    <t>4229</t>
  </si>
  <si>
    <t>4247</t>
  </si>
  <si>
    <t>4249</t>
  </si>
  <si>
    <t>4287</t>
  </si>
  <si>
    <t>4289</t>
  </si>
  <si>
    <t>4301</t>
  </si>
  <si>
    <t>4411</t>
  </si>
  <si>
    <t>4437</t>
  </si>
  <si>
    <t>80147</t>
  </si>
  <si>
    <t>Biblioteki pedagogiczne</t>
  </si>
  <si>
    <t>80195</t>
  </si>
  <si>
    <t>3040</t>
  </si>
  <si>
    <t>803</t>
  </si>
  <si>
    <t>Szkolnictwo wyższe</t>
  </si>
  <si>
    <t>80309</t>
  </si>
  <si>
    <t>Pomoc materialna dla studentów i doktorantów</t>
  </si>
  <si>
    <t>3257</t>
  </si>
  <si>
    <t>Stypendia różne</t>
  </si>
  <si>
    <t>3259</t>
  </si>
  <si>
    <t>80395</t>
  </si>
  <si>
    <t>2500</t>
  </si>
  <si>
    <t>Dotacja podmiotowa z budżetu dla uczelni niepublicznej na zadania, o których mowa w art.94 ust. 1 pkt 1 ustawy z dnia 27 lipca 2005 r. - Prawo o szkolnictwie wyższym</t>
  </si>
  <si>
    <t>2520</t>
  </si>
  <si>
    <t>Dotacja podmiotowa z budżetu dla uczelni publicznej na zadania, o których mowa w art.94 ust. 1 pkt 1 ustawy z dnia 27 lipca 2005 r. - Prawo o szkolnictwie wyższym</t>
  </si>
  <si>
    <t>851</t>
  </si>
  <si>
    <t>Ochrona zdrowia</t>
  </si>
  <si>
    <t>85111</t>
  </si>
  <si>
    <t>Szpitale ogólne</t>
  </si>
  <si>
    <t>2560</t>
  </si>
  <si>
    <t>Dotacja podmiotowa z budżetu dla samodzielnego publicznego zakładu opieki zdrowotnej utworzonego przez jednostkę samorządu terytorialnego</t>
  </si>
  <si>
    <t>6220</t>
  </si>
  <si>
    <t>Dotacje celowe z budżetu na finansowanie lub dofinansowanie kosztów realizacji inwestycji i zakupów inwestycyjnych innych jednostek sektora finansów publicznych</t>
  </si>
  <si>
    <t>85115</t>
  </si>
  <si>
    <t>Sanatoria</t>
  </si>
  <si>
    <t>85120</t>
  </si>
  <si>
    <t>Lecznictwo psychiatryczne</t>
  </si>
  <si>
    <t>85121</t>
  </si>
  <si>
    <t>Lecznictwo ambulatoryjne</t>
  </si>
  <si>
    <t>85141</t>
  </si>
  <si>
    <t>Ratownictwo medyczne</t>
  </si>
  <si>
    <t>85148</t>
  </si>
  <si>
    <t>Medycyna pracy</t>
  </si>
  <si>
    <t>85153</t>
  </si>
  <si>
    <t>Zwalczanie narkomanii</t>
  </si>
  <si>
    <t>85154</t>
  </si>
  <si>
    <t>Przeciwdziałanie alkoholizmowi</t>
  </si>
  <si>
    <t>2820</t>
  </si>
  <si>
    <t>Dotacja celowa z budżetu na finansowanie lub dofinansowanie zadań zleconych do realizacji stowarzyszeniom</t>
  </si>
  <si>
    <t>85156</t>
  </si>
  <si>
    <t>Składki na ubezpieczenie zdrowotne oraz świadczenia dla osób nie objętych obowiązkiem ubezpieczenia zdrowotnego</t>
  </si>
  <si>
    <t>4130</t>
  </si>
  <si>
    <t>Składki na ubezpieczenie zdrowotne</t>
  </si>
  <si>
    <t>85195</t>
  </si>
  <si>
    <t>2810</t>
  </si>
  <si>
    <t>Dotacja celowa z budżetu na finansowanie lub dofinansowanie zadań zleconych do realizacji fundacjom</t>
  </si>
  <si>
    <t>852</t>
  </si>
  <si>
    <t>Pomoc społeczna</t>
  </si>
  <si>
    <t>85202</t>
  </si>
  <si>
    <t>Domy pomocy społecznej</t>
  </si>
  <si>
    <t>85212</t>
  </si>
  <si>
    <t>Świadczenia rodzinne, świadczenia z funduszu alimentacyjneego oraz składki na ubezpieczenia emerytalne i rentowe z ubezpieczenia społecznego</t>
  </si>
  <si>
    <t>2910</t>
  </si>
  <si>
    <t>85214</t>
  </si>
  <si>
    <t>Zasiłki i pomoc w naturze oraz składki na ubezpieczenia emerytalne i rentowe</t>
  </si>
  <si>
    <t>85215</t>
  </si>
  <si>
    <t>Dodatki mieszkaniowe</t>
  </si>
  <si>
    <t>85216</t>
  </si>
  <si>
    <t>Zasiłki stałe</t>
  </si>
  <si>
    <t>85217</t>
  </si>
  <si>
    <t>Regionalne ośrodki polityki społecznej</t>
  </si>
  <si>
    <t>85218</t>
  </si>
  <si>
    <t>Powiatowe centra pomocy rodzinie</t>
  </si>
  <si>
    <t>85219</t>
  </si>
  <si>
    <t>Ośrodki pomocy społecznej</t>
  </si>
  <si>
    <t>85226</t>
  </si>
  <si>
    <t>Ośrodki adopcyjno-opiekuńcze</t>
  </si>
  <si>
    <t>85295</t>
  </si>
  <si>
    <t>4016</t>
  </si>
  <si>
    <t>4116</t>
  </si>
  <si>
    <t>4126</t>
  </si>
  <si>
    <t>4176</t>
  </si>
  <si>
    <t>4216</t>
  </si>
  <si>
    <t>4266</t>
  </si>
  <si>
    <t>4306</t>
  </si>
  <si>
    <t>4356</t>
  </si>
  <si>
    <t>4376</t>
  </si>
  <si>
    <t>4386</t>
  </si>
  <si>
    <t>4406</t>
  </si>
  <si>
    <t>4416</t>
  </si>
  <si>
    <t>6066</t>
  </si>
  <si>
    <t>853</t>
  </si>
  <si>
    <t>Pozostałe zadania w zakresie polityki społecznej</t>
  </si>
  <si>
    <t>85311</t>
  </si>
  <si>
    <t>Rehabilitacja zawodowa i społeczna osób niepełnosprawnych</t>
  </si>
  <si>
    <t>2570</t>
  </si>
  <si>
    <t>Dotacja podmiotowa z budżetu dla pozostałych jednostek sektora finansów publicznych</t>
  </si>
  <si>
    <t>85332</t>
  </si>
  <si>
    <t>Wojewódzkie urzędy pracy</t>
  </si>
  <si>
    <t>2008</t>
  </si>
  <si>
    <t>4278</t>
  </si>
  <si>
    <t>85395</t>
  </si>
  <si>
    <t>854</t>
  </si>
  <si>
    <t>Edukacyjna opieka wychowawcza</t>
  </si>
  <si>
    <t>85410</t>
  </si>
  <si>
    <t>Internaty i bursy szkolne</t>
  </si>
  <si>
    <t>85415</t>
  </si>
  <si>
    <t>Pomoc materialna dla uczniów</t>
  </si>
  <si>
    <t>3247</t>
  </si>
  <si>
    <t>3249</t>
  </si>
  <si>
    <t>85420</t>
  </si>
  <si>
    <t>Młodzieżowe ośrodki wychowawcze</t>
  </si>
  <si>
    <t>85495</t>
  </si>
  <si>
    <t>900</t>
  </si>
  <si>
    <t>Gospodarka komunalna i ochrona środowiska</t>
  </si>
  <si>
    <t>90001</t>
  </si>
  <si>
    <t>Gospodarka ściekowa i ochrona wód</t>
  </si>
  <si>
    <t>90004</t>
  </si>
  <si>
    <t>Utrzymanie zieleni w miastach i gminach</t>
  </si>
  <si>
    <t>90005</t>
  </si>
  <si>
    <t>Ochrona powietrza atmosferycznego i klimatu</t>
  </si>
  <si>
    <t>90007</t>
  </si>
  <si>
    <t>Zmniejszenie hałasu i wibracji</t>
  </si>
  <si>
    <t>90019</t>
  </si>
  <si>
    <t>Wpływy i wydatki związane z gromadzeniem środków z opłat i kar za korzystanie ze środowiska</t>
  </si>
  <si>
    <t>90020</t>
  </si>
  <si>
    <t>Wpływy i wydatki związane z gromadzeniem środków z opłat produktowych</t>
  </si>
  <si>
    <t>90095</t>
  </si>
  <si>
    <t>921</t>
  </si>
  <si>
    <t>Kultura i ochrona dziedzictwa narodowego</t>
  </si>
  <si>
    <t>92105</t>
  </si>
  <si>
    <t>Pozostałe zadania w zakresie kultury</t>
  </si>
  <si>
    <t>92106</t>
  </si>
  <si>
    <t xml:space="preserve">Teatry </t>
  </si>
  <si>
    <t>2480</t>
  </si>
  <si>
    <t>Dotacja podmiotowa z budżetu dla samorządowej instytucji kultury</t>
  </si>
  <si>
    <t>2800</t>
  </si>
  <si>
    <t>Dotacja celowa z budżetu dla pozostałych jednostek zaliczanych do sektora finansów publicznych</t>
  </si>
  <si>
    <t>92108</t>
  </si>
  <si>
    <t>Filharmonie, orkiestry, chóry i kapele</t>
  </si>
  <si>
    <t>92109</t>
  </si>
  <si>
    <t>Domy i ośrodki kultury, świetlice i kluby</t>
  </si>
  <si>
    <t>92110</t>
  </si>
  <si>
    <t>Galerie i biura wystaw artystycznych</t>
  </si>
  <si>
    <t>92114</t>
  </si>
  <si>
    <t>Pozostałe instytucje kultury</t>
  </si>
  <si>
    <t>92116</t>
  </si>
  <si>
    <t>Biblioteki</t>
  </si>
  <si>
    <t>92118</t>
  </si>
  <si>
    <t>Muzea</t>
  </si>
  <si>
    <t>92120</t>
  </si>
  <si>
    <t>Ochrona zabytków i opieka nad zabytkami</t>
  </si>
  <si>
    <t>2720</t>
  </si>
  <si>
    <t>Dotacje celowe z budżetu na finansowanie lub dofinansowanie prac remontowych i konserwatorskich obiektów zabytkowych przekazane jednostkom niezaliczanym do sektora finansów publicznych</t>
  </si>
  <si>
    <t>2730</t>
  </si>
  <si>
    <t>Dotacje celowe z budżetu na finansowanie lub dofinansowanie prac remontowych i konserwatorskich obiektów zabytkowych przekazane jednostkom zaliczanym do sektora finansów publicznych</t>
  </si>
  <si>
    <t>92195</t>
  </si>
  <si>
    <t>925</t>
  </si>
  <si>
    <t>Ogrody botaniczne i zoologiczne oraz naturalne obszary i obiekty chronionej przyrody</t>
  </si>
  <si>
    <t>92502</t>
  </si>
  <si>
    <t>Parki krajobrazowe</t>
  </si>
  <si>
    <t>926</t>
  </si>
  <si>
    <t>Kultura fizyczna</t>
  </si>
  <si>
    <t>92601</t>
  </si>
  <si>
    <t>Obiekty sportowe</t>
  </si>
  <si>
    <t>92605</t>
  </si>
  <si>
    <t>Zadania w zakresie kultury fizycznej</t>
  </si>
  <si>
    <t>3250</t>
  </si>
  <si>
    <t>Razem:</t>
  </si>
  <si>
    <t>Strona 33 z 33</t>
  </si>
  <si>
    <t>Wyszczególnienie</t>
  </si>
  <si>
    <t>Plan na 2013 r.</t>
  </si>
  <si>
    <t>1.</t>
  </si>
  <si>
    <t>2.</t>
  </si>
  <si>
    <t>3.</t>
  </si>
  <si>
    <t>4.</t>
  </si>
  <si>
    <t>5.</t>
  </si>
  <si>
    <t>6.</t>
  </si>
  <si>
    <t>7.</t>
  </si>
  <si>
    <t>103 410 279</t>
  </si>
  <si>
    <t>50 000</t>
  </si>
  <si>
    <t>6 470 200</t>
  </si>
  <si>
    <t>472 000</t>
  </si>
  <si>
    <t>1 199 030</t>
  </si>
  <si>
    <t>140 000</t>
  </si>
  <si>
    <t>70 000</t>
  </si>
  <si>
    <t>150 000</t>
  </si>
  <si>
    <t>700 000</t>
  </si>
  <si>
    <t>306 000</t>
  </si>
  <si>
    <t>664 000</t>
  </si>
  <si>
    <t>6 000</t>
  </si>
  <si>
    <t>295 000</t>
  </si>
  <si>
    <t>24 000</t>
  </si>
  <si>
    <t>21 000</t>
  </si>
  <si>
    <t>50 450</t>
  </si>
  <si>
    <t>260 000</t>
  </si>
  <si>
    <t>61 000</t>
  </si>
  <si>
    <t>136 000</t>
  </si>
  <si>
    <t>69 600</t>
  </si>
  <si>
    <t>51 050</t>
  </si>
  <si>
    <t>26 000</t>
  </si>
  <si>
    <t>90 000</t>
  </si>
  <si>
    <t>5 600</t>
  </si>
  <si>
    <t>274 200</t>
  </si>
  <si>
    <t>29 893</t>
  </si>
  <si>
    <t>20 000</t>
  </si>
  <si>
    <t>28 000</t>
  </si>
  <si>
    <t>13 000</t>
  </si>
  <si>
    <t>42 000</t>
  </si>
  <si>
    <t>209 807</t>
  </si>
  <si>
    <t>27 000</t>
  </si>
  <si>
    <t>200</t>
  </si>
  <si>
    <t>300</t>
  </si>
  <si>
    <t>22 000</t>
  </si>
  <si>
    <t>199 500</t>
  </si>
  <si>
    <t>39 668 257</t>
  </si>
  <si>
    <t>25 000</t>
  </si>
  <si>
    <t>760 000</t>
  </si>
  <si>
    <t>13 989 305</t>
  </si>
  <si>
    <t>10 030</t>
  </si>
  <si>
    <t>37 986</t>
  </si>
  <si>
    <t>9 695</t>
  </si>
  <si>
    <t>1 984</t>
  </si>
  <si>
    <t>4 065 341</t>
  </si>
  <si>
    <t>13 519 937</t>
  </si>
  <si>
    <t>6 548 979</t>
  </si>
  <si>
    <t>400 000</t>
  </si>
  <si>
    <t>5 520 000</t>
  </si>
  <si>
    <t>321</t>
  </si>
  <si>
    <t>107</t>
  </si>
  <si>
    <t>2 046 500</t>
  </si>
  <si>
    <t>682 500</t>
  </si>
  <si>
    <t>333 750</t>
  </si>
  <si>
    <t>111 250</t>
  </si>
  <si>
    <t>54 000</t>
  </si>
  <si>
    <t>18 000</t>
  </si>
  <si>
    <t>7 500</t>
  </si>
  <si>
    <t>2 500</t>
  </si>
  <si>
    <t>71 100</t>
  </si>
  <si>
    <t>234 000</t>
  </si>
  <si>
    <t>78 000</t>
  </si>
  <si>
    <t>205 972</t>
  </si>
  <si>
    <t>973 500</t>
  </si>
  <si>
    <t>324 500</t>
  </si>
  <si>
    <t>1 500</t>
  </si>
  <si>
    <t>3 000</t>
  </si>
  <si>
    <t>9 750</t>
  </si>
  <si>
    <t>3 250</t>
  </si>
  <si>
    <t>15 750</t>
  </si>
  <si>
    <t>5 250</t>
  </si>
  <si>
    <t>1 000</t>
  </si>
  <si>
    <t>8 250</t>
  </si>
  <si>
    <t>2 750</t>
  </si>
  <si>
    <t>3 750</t>
  </si>
  <si>
    <t>1 250</t>
  </si>
  <si>
    <t>2 000</t>
  </si>
  <si>
    <t>18 750</t>
  </si>
  <si>
    <t>6 250</t>
  </si>
  <si>
    <t>30 000</t>
  </si>
  <si>
    <t>45 000</t>
  </si>
  <si>
    <t>15 000</t>
  </si>
  <si>
    <t>12 000 000</t>
  </si>
  <si>
    <t>5 261 700</t>
  </si>
  <si>
    <t>18 500</t>
  </si>
  <si>
    <t>100 000</t>
  </si>
  <si>
    <t>160 000</t>
  </si>
  <si>
    <t>6 318 300</t>
  </si>
  <si>
    <t>41 500</t>
  </si>
  <si>
    <t>20 017 772</t>
  </si>
  <si>
    <t>1 069 540</t>
  </si>
  <si>
    <t>3 838 000</t>
  </si>
  <si>
    <t>51 891</t>
  </si>
  <si>
    <t>6 940 206</t>
  </si>
  <si>
    <t>5 200 595</t>
  </si>
  <si>
    <t>2 498 000</t>
  </si>
  <si>
    <t>173 500</t>
  </si>
  <si>
    <t>246 040</t>
  </si>
  <si>
    <t>3 133 320</t>
  </si>
  <si>
    <t>1 850 000</t>
  </si>
  <si>
    <t>200 000</t>
  </si>
  <si>
    <t>40 000</t>
  </si>
  <si>
    <t>550 000</t>
  </si>
  <si>
    <t>145 000</t>
  </si>
  <si>
    <t>48 320</t>
  </si>
  <si>
    <t>0</t>
  </si>
  <si>
    <t>504 579</t>
  </si>
  <si>
    <t>279 361</t>
  </si>
  <si>
    <t>93 121</t>
  </si>
  <si>
    <t>8 162</t>
  </si>
  <si>
    <t>2 721</t>
  </si>
  <si>
    <t>48 785</t>
  </si>
  <si>
    <t>16 262</t>
  </si>
  <si>
    <t>7 041</t>
  </si>
  <si>
    <t>2 347</t>
  </si>
  <si>
    <t>675</t>
  </si>
  <si>
    <t>225</t>
  </si>
  <si>
    <t>874</t>
  </si>
  <si>
    <t>2 850</t>
  </si>
  <si>
    <t>950</t>
  </si>
  <si>
    <t>575</t>
  </si>
  <si>
    <t>1 875</t>
  </si>
  <si>
    <t>625</t>
  </si>
  <si>
    <t>690</t>
  </si>
  <si>
    <t>2 250</t>
  </si>
  <si>
    <t>2 300</t>
  </si>
  <si>
    <t>1 150</t>
  </si>
  <si>
    <t>4 251</t>
  </si>
  <si>
    <t>749</t>
  </si>
  <si>
    <t>7 000</t>
  </si>
  <si>
    <t>75 713 701</t>
  </si>
  <si>
    <t>67 368 151</t>
  </si>
  <si>
    <t>8 189 870</t>
  </si>
  <si>
    <t>436 853</t>
  </si>
  <si>
    <t>5 910</t>
  </si>
  <si>
    <t>2</t>
  </si>
  <si>
    <t>58 718 137</t>
  </si>
  <si>
    <t>14 674</t>
  </si>
  <si>
    <t>2 705</t>
  </si>
  <si>
    <t>6 927 326</t>
  </si>
  <si>
    <t>6 548 498</t>
  </si>
  <si>
    <t>1 722</t>
  </si>
  <si>
    <t>370 933</t>
  </si>
  <si>
    <t>3 954</t>
  </si>
  <si>
    <t>1</t>
  </si>
  <si>
    <t>1 811</t>
  </si>
  <si>
    <t>407</t>
  </si>
  <si>
    <t>1 418 224</t>
  </si>
  <si>
    <t>96 828</t>
  </si>
  <si>
    <t>17 088</t>
  </si>
  <si>
    <t>285 842</t>
  </si>
  <si>
    <t>50 442</t>
  </si>
  <si>
    <t>18 356</t>
  </si>
  <si>
    <t>3 240</t>
  </si>
  <si>
    <t>53 358</t>
  </si>
  <si>
    <t>9 416</t>
  </si>
  <si>
    <t>7 604</t>
  </si>
  <si>
    <t>1 343</t>
  </si>
  <si>
    <t>27 392</t>
  </si>
  <si>
    <t>4 833</t>
  </si>
  <si>
    <t>76 923</t>
  </si>
  <si>
    <t>13 574</t>
  </si>
  <si>
    <t>4 080</t>
  </si>
  <si>
    <t>850</t>
  </si>
  <si>
    <t>522 003</t>
  </si>
  <si>
    <t>92 118</t>
  </si>
  <si>
    <t>1 020</t>
  </si>
  <si>
    <t>180</t>
  </si>
  <si>
    <t>994</t>
  </si>
  <si>
    <t>176</t>
  </si>
  <si>
    <t>37 740</t>
  </si>
  <si>
    <t>6 660</t>
  </si>
  <si>
    <t>6 630</t>
  </si>
  <si>
    <t>1 170</t>
  </si>
  <si>
    <t>10 200</t>
  </si>
  <si>
    <t>1 800</t>
  </si>
  <si>
    <t>23 385</t>
  </si>
  <si>
    <t>30 192</t>
  </si>
  <si>
    <t>5 328</t>
  </si>
  <si>
    <t>989</t>
  </si>
  <si>
    <t>1 007 824</t>
  </si>
  <si>
    <t>671 761</t>
  </si>
  <si>
    <t>47 888</t>
  </si>
  <si>
    <t>288 175</t>
  </si>
  <si>
    <t>301 185</t>
  </si>
  <si>
    <t>162 164</t>
  </si>
  <si>
    <t>28 617</t>
  </si>
  <si>
    <t>28 549</t>
  </si>
  <si>
    <t>5 038</t>
  </si>
  <si>
    <t>4 056</t>
  </si>
  <si>
    <t>716</t>
  </si>
  <si>
    <t>2 550</t>
  </si>
  <si>
    <t>450</t>
  </si>
  <si>
    <t>13 985</t>
  </si>
  <si>
    <t>2 468</t>
  </si>
  <si>
    <t>44 703</t>
  </si>
  <si>
    <t>7 889</t>
  </si>
  <si>
    <t>433 007 567</t>
  </si>
  <si>
    <t>49 878 240</t>
  </si>
  <si>
    <t>8 234 292</t>
  </si>
  <si>
    <t>40 643 948</t>
  </si>
  <si>
    <t>210 000</t>
  </si>
  <si>
    <t>25 500</t>
  </si>
  <si>
    <t>12 750</t>
  </si>
  <si>
    <t>650 000</t>
  </si>
  <si>
    <t>500 000</t>
  </si>
  <si>
    <t>53 861 000</t>
  </si>
  <si>
    <t>320 991 471</t>
  </si>
  <si>
    <t>189 000</t>
  </si>
  <si>
    <t>9 620 212</t>
  </si>
  <si>
    <t>660 000</t>
  </si>
  <si>
    <t>1 708 407</t>
  </si>
  <si>
    <t>243 728</t>
  </si>
  <si>
    <t>170 000</t>
  </si>
  <si>
    <t>8 913 476</t>
  </si>
  <si>
    <t>495 500</t>
  </si>
  <si>
    <t>24 449 009</t>
  </si>
  <si>
    <t>39 500</t>
  </si>
  <si>
    <t>16 450 860</t>
  </si>
  <si>
    <t>41 000</t>
  </si>
  <si>
    <t>75 000</t>
  </si>
  <si>
    <t>120 000</t>
  </si>
  <si>
    <t>1 000 000</t>
  </si>
  <si>
    <t>4 000</t>
  </si>
  <si>
    <t>570 000</t>
  </si>
  <si>
    <t>250 000</t>
  </si>
  <si>
    <t>31 000</t>
  </si>
  <si>
    <t>280 000</t>
  </si>
  <si>
    <t>360 000</t>
  </si>
  <si>
    <t>55 301 725</t>
  </si>
  <si>
    <t>137 137 728</t>
  </si>
  <si>
    <t>51 485 593</t>
  </si>
  <si>
    <t>5 255 000</t>
  </si>
  <si>
    <t>880 072</t>
  </si>
  <si>
    <t>600 624</t>
  </si>
  <si>
    <t>482 000</t>
  </si>
  <si>
    <t>3 713 037</t>
  </si>
  <si>
    <t>45 758</t>
  </si>
  <si>
    <t>9 121</t>
  </si>
  <si>
    <t>36 637</t>
  </si>
  <si>
    <t>3 432 943</t>
  </si>
  <si>
    <t>1 838 881</t>
  </si>
  <si>
    <t>1 100 000</t>
  </si>
  <si>
    <t>244 062</t>
  </si>
  <si>
    <t>4 008 155</t>
  </si>
  <si>
    <t>6 276 964</t>
  </si>
  <si>
    <t>750 000</t>
  </si>
  <si>
    <t>350 000</t>
  </si>
  <si>
    <t>5 526 964</t>
  </si>
  <si>
    <t>4 697 920</t>
  </si>
  <si>
    <t>829 044</t>
  </si>
  <si>
    <t>1 131 100</t>
  </si>
  <si>
    <t>5 000</t>
  </si>
  <si>
    <t>10 000</t>
  </si>
  <si>
    <t>775 000</t>
  </si>
  <si>
    <t>1 100</t>
  </si>
  <si>
    <t>8 149 000</t>
  </si>
  <si>
    <t>3 910 000</t>
  </si>
  <si>
    <t>12 000</t>
  </si>
  <si>
    <t>2 525 000</t>
  </si>
  <si>
    <t>195 000</t>
  </si>
  <si>
    <t>448 000</t>
  </si>
  <si>
    <t>37 000</t>
  </si>
  <si>
    <t>85 000</t>
  </si>
  <si>
    <t>115 000</t>
  </si>
  <si>
    <t>9 000</t>
  </si>
  <si>
    <t>3 500</t>
  </si>
  <si>
    <t>16 000</t>
  </si>
  <si>
    <t>108 670</t>
  </si>
  <si>
    <t>8 000</t>
  </si>
  <si>
    <t>75 790</t>
  </si>
  <si>
    <t>11 040</t>
  </si>
  <si>
    <t>945 000</t>
  </si>
  <si>
    <t>343 600</t>
  </si>
  <si>
    <t>59 000</t>
  </si>
  <si>
    <t>49 200</t>
  </si>
  <si>
    <t>17 000</t>
  </si>
  <si>
    <t>124 700</t>
  </si>
  <si>
    <t>2 400</t>
  </si>
  <si>
    <t>48 900</t>
  </si>
  <si>
    <t>2 325 000</t>
  </si>
  <si>
    <t>462 000</t>
  </si>
  <si>
    <t>300 000</t>
  </si>
  <si>
    <t>122 019 634</t>
  </si>
  <si>
    <t>2 768 609</t>
  </si>
  <si>
    <t>40 614 097</t>
  </si>
  <si>
    <t>7 178 547</t>
  </si>
  <si>
    <t>71 007 912</t>
  </si>
  <si>
    <t>215 469</t>
  </si>
  <si>
    <t>9 233 463</t>
  </si>
  <si>
    <t>5 613 969</t>
  </si>
  <si>
    <t>990 700</t>
  </si>
  <si>
    <t>465 342</t>
  </si>
  <si>
    <t>82 120</t>
  </si>
  <si>
    <t>22 950</t>
  </si>
  <si>
    <t>4 050</t>
  </si>
  <si>
    <t>69 528</t>
  </si>
  <si>
    <t>12 270</t>
  </si>
  <si>
    <t>11 399</t>
  </si>
  <si>
    <t>2 011</t>
  </si>
  <si>
    <t>36 046</t>
  </si>
  <si>
    <t>6 362</t>
  </si>
  <si>
    <t>1 700</t>
  </si>
  <si>
    <t>1 161 253</t>
  </si>
  <si>
    <t>204 927</t>
  </si>
  <si>
    <t>51 000</t>
  </si>
  <si>
    <t>144 500</t>
  </si>
  <si>
    <t>8 500</t>
  </si>
  <si>
    <t>207 855</t>
  </si>
  <si>
    <t>36 681</t>
  </si>
  <si>
    <t>105 689 661</t>
  </si>
  <si>
    <t>1 188 367</t>
  </si>
  <si>
    <t>871 886</t>
  </si>
  <si>
    <t>59 983</t>
  </si>
  <si>
    <t>132 422</t>
  </si>
  <si>
    <t>21 362</t>
  </si>
  <si>
    <t>24 300</t>
  </si>
  <si>
    <t>4 500</t>
  </si>
  <si>
    <t>21 414</t>
  </si>
  <si>
    <t>1 092 000</t>
  </si>
  <si>
    <t>905 000</t>
  </si>
  <si>
    <t>117 000</t>
  </si>
  <si>
    <t>70 820 418</t>
  </si>
  <si>
    <t>26 383 176</t>
  </si>
  <si>
    <t>12 110 000</t>
  </si>
  <si>
    <t>54 544</t>
  </si>
  <si>
    <t>1 931 083</t>
  </si>
  <si>
    <t>864 970</t>
  </si>
  <si>
    <t>2 633</t>
  </si>
  <si>
    <t>4 507 604</t>
  </si>
  <si>
    <t>2 126 673</t>
  </si>
  <si>
    <t>9 677</t>
  </si>
  <si>
    <t>646 388</t>
  </si>
  <si>
    <t>324 307</t>
  </si>
  <si>
    <t>1 396</t>
  </si>
  <si>
    <t>748 000</t>
  </si>
  <si>
    <t>3 070 000</t>
  </si>
  <si>
    <t>449 230</t>
  </si>
  <si>
    <t>12 570</t>
  </si>
  <si>
    <t>1 200 000</t>
  </si>
  <si>
    <t>453 570</t>
  </si>
  <si>
    <t>55 500</t>
  </si>
  <si>
    <t>2 027 851</t>
  </si>
  <si>
    <t>3 105 645</t>
  </si>
  <si>
    <t>48 855</t>
  </si>
  <si>
    <t>6 615</t>
  </si>
  <si>
    <t>285</t>
  </si>
  <si>
    <t>184 000</t>
  </si>
  <si>
    <t>47 500</t>
  </si>
  <si>
    <t>5 695</t>
  </si>
  <si>
    <t>1 005</t>
  </si>
  <si>
    <t>440 000</t>
  </si>
  <si>
    <t>27 625</t>
  </si>
  <si>
    <t>4 875</t>
  </si>
  <si>
    <t>172 227</t>
  </si>
  <si>
    <t>2 687</t>
  </si>
  <si>
    <t>143 000</t>
  </si>
  <si>
    <t>1 058 510</t>
  </si>
  <si>
    <t>68 000</t>
  </si>
  <si>
    <t>35 976</t>
  </si>
  <si>
    <t>356 016</t>
  </si>
  <si>
    <t>648 450</t>
  </si>
  <si>
    <t>8 550</t>
  </si>
  <si>
    <t>2 307 000</t>
  </si>
  <si>
    <t>2 000 000</t>
  </si>
  <si>
    <t>64 000</t>
  </si>
  <si>
    <t>425</t>
  </si>
  <si>
    <t>43 250</t>
  </si>
  <si>
    <t>13 325</t>
  </si>
  <si>
    <t>393 111</t>
  </si>
  <si>
    <t>165 484</t>
  </si>
  <si>
    <t>29 202</t>
  </si>
  <si>
    <t>11 958</t>
  </si>
  <si>
    <t>2 110</t>
  </si>
  <si>
    <t>26 795</t>
  </si>
  <si>
    <t>4 729</t>
  </si>
  <si>
    <t>4 349</t>
  </si>
  <si>
    <t>768</t>
  </si>
  <si>
    <t>4 250</t>
  </si>
  <si>
    <t>75</t>
  </si>
  <si>
    <t>45 627</t>
  </si>
  <si>
    <t>8 052</t>
  </si>
  <si>
    <t>306</t>
  </si>
  <si>
    <t>54</t>
  </si>
  <si>
    <t>42 500</t>
  </si>
  <si>
    <t>14 110</t>
  </si>
  <si>
    <t>2 490</t>
  </si>
  <si>
    <t>3 400</t>
  </si>
  <si>
    <t>3 720</t>
  </si>
  <si>
    <t>657</t>
  </si>
  <si>
    <t>17 819 493</t>
  </si>
  <si>
    <t>65 000</t>
  </si>
  <si>
    <t>620 837</t>
  </si>
  <si>
    <t>14 542 763</t>
  </si>
  <si>
    <t>999 185</t>
  </si>
  <si>
    <t>856 708</t>
  </si>
  <si>
    <t>35 000</t>
  </si>
  <si>
    <t>14 312 272</t>
  </si>
  <si>
    <t>181 000</t>
  </si>
  <si>
    <t>70 169</t>
  </si>
  <si>
    <t>12 383</t>
  </si>
  <si>
    <t>12 062</t>
  </si>
  <si>
    <t>2 128</t>
  </si>
  <si>
    <t>1 733</t>
  </si>
  <si>
    <t>163 500</t>
  </si>
  <si>
    <t>34 510</t>
  </si>
  <si>
    <t>6 090</t>
  </si>
  <si>
    <t>20 685</t>
  </si>
  <si>
    <t>3 053 996</t>
  </si>
  <si>
    <t>52 700</t>
  </si>
  <si>
    <t>9 300</t>
  </si>
  <si>
    <t>19 380</t>
  </si>
  <si>
    <t>3 420</t>
  </si>
  <si>
    <t>274 900</t>
  </si>
  <si>
    <t>11 050</t>
  </si>
  <si>
    <t>1 950</t>
  </si>
  <si>
    <t>77 350</t>
  </si>
  <si>
    <t>13 650</t>
  </si>
  <si>
    <t>237 000</t>
  </si>
  <si>
    <t>6 796 615</t>
  </si>
  <si>
    <t>3 241 895</t>
  </si>
  <si>
    <t>1 463 000</t>
  </si>
  <si>
    <t>153 000</t>
  </si>
  <si>
    <t>847 000</t>
  </si>
  <si>
    <t>163 000</t>
  </si>
  <si>
    <t>98 914</t>
  </si>
  <si>
    <t>64 086</t>
  </si>
  <si>
    <t>200 370</t>
  </si>
  <si>
    <t>99 630</t>
  </si>
  <si>
    <t>23 939 918</t>
  </si>
  <si>
    <t>19 317 200</t>
  </si>
  <si>
    <t>19 307 200</t>
  </si>
  <si>
    <t>4 622 718</t>
  </si>
  <si>
    <t>16 587 932</t>
  </si>
  <si>
    <t>5 088 718</t>
  </si>
  <si>
    <t>11 499 214</t>
  </si>
  <si>
    <t>76 565 167</t>
  </si>
  <si>
    <t>4 433 357</t>
  </si>
  <si>
    <t>154 512</t>
  </si>
  <si>
    <t>3 159 958</t>
  </si>
  <si>
    <t>205 429</t>
  </si>
  <si>
    <t>542 607</t>
  </si>
  <si>
    <t>86 149</t>
  </si>
  <si>
    <t>19 930</t>
  </si>
  <si>
    <t>6 120</t>
  </si>
  <si>
    <t>2 730</t>
  </si>
  <si>
    <t>58 406</t>
  </si>
  <si>
    <t>2 323</t>
  </si>
  <si>
    <t>3 517</t>
  </si>
  <si>
    <t>2 958</t>
  </si>
  <si>
    <t>185 003</t>
  </si>
  <si>
    <t>1 215</t>
  </si>
  <si>
    <t>1 679 428</t>
  </si>
  <si>
    <t>31 269</t>
  </si>
  <si>
    <t>1 247 917</t>
  </si>
  <si>
    <t>79 185</t>
  </si>
  <si>
    <t>203 714</t>
  </si>
  <si>
    <t>33 053</t>
  </si>
  <si>
    <t>3 200</t>
  </si>
  <si>
    <t>78 590</t>
  </si>
  <si>
    <t>422 182</t>
  </si>
  <si>
    <t>310 961</t>
  </si>
  <si>
    <t>15 438</t>
  </si>
  <si>
    <t>49 286</t>
  </si>
  <si>
    <t>7 997</t>
  </si>
  <si>
    <t>4 100</t>
  </si>
  <si>
    <t>6 400</t>
  </si>
  <si>
    <t>20 481 777</t>
  </si>
  <si>
    <t>56 771</t>
  </si>
  <si>
    <t>176 000</t>
  </si>
  <si>
    <t>12 990 635</t>
  </si>
  <si>
    <t>906 470</t>
  </si>
  <si>
    <t>2 113 461</t>
  </si>
  <si>
    <t>333 794</t>
  </si>
  <si>
    <t>30 450</t>
  </si>
  <si>
    <t>30 315</t>
  </si>
  <si>
    <t>124 295</t>
  </si>
  <si>
    <t>142 942</t>
  </si>
  <si>
    <t>622 916</t>
  </si>
  <si>
    <t>439 248</t>
  </si>
  <si>
    <t>12 175</t>
  </si>
  <si>
    <t>258 159</t>
  </si>
  <si>
    <t>6 542</t>
  </si>
  <si>
    <t>33 972</t>
  </si>
  <si>
    <t>6 840</t>
  </si>
  <si>
    <t>24 720</t>
  </si>
  <si>
    <t>14 694</t>
  </si>
  <si>
    <t>762 405</t>
  </si>
  <si>
    <t>9 850</t>
  </si>
  <si>
    <t>1 138 159</t>
  </si>
  <si>
    <t>216 864</t>
  </si>
  <si>
    <t>10 911 898</t>
  </si>
  <si>
    <t>12 099</t>
  </si>
  <si>
    <t>81 000</t>
  </si>
  <si>
    <t>7 351 908</t>
  </si>
  <si>
    <t>528 977</t>
  </si>
  <si>
    <t>1 241 418</t>
  </si>
  <si>
    <t>182 089</t>
  </si>
  <si>
    <t>15 500</t>
  </si>
  <si>
    <t>438 060</t>
  </si>
  <si>
    <t>87 389</t>
  </si>
  <si>
    <t>305 067</t>
  </si>
  <si>
    <t>3 900</t>
  </si>
  <si>
    <t>13 230</t>
  </si>
  <si>
    <t>169 901</t>
  </si>
  <si>
    <t>9 718</t>
  </si>
  <si>
    <t>23 120</t>
  </si>
  <si>
    <t>1 650</t>
  </si>
  <si>
    <t>21 254</t>
  </si>
  <si>
    <t>13 300</t>
  </si>
  <si>
    <t>399 918</t>
  </si>
  <si>
    <t>12 400</t>
  </si>
  <si>
    <t>13 357 675</t>
  </si>
  <si>
    <t>60 342</t>
  </si>
  <si>
    <t>17 112</t>
  </si>
  <si>
    <t>1 012</t>
  </si>
  <si>
    <t>178</t>
  </si>
  <si>
    <t>4 823 372</t>
  </si>
  <si>
    <t>823 395</t>
  </si>
  <si>
    <t>60 458</t>
  </si>
  <si>
    <t>364 639</t>
  </si>
  <si>
    <t>73 484</t>
  </si>
  <si>
    <t>5 461</t>
  </si>
  <si>
    <t>706 280</t>
  </si>
  <si>
    <t>137 763</t>
  </si>
  <si>
    <t>55 826</t>
  </si>
  <si>
    <t>21 364</t>
  </si>
  <si>
    <t>1 365</t>
  </si>
  <si>
    <t>44 562</t>
  </si>
  <si>
    <t>27 955</t>
  </si>
  <si>
    <t>19 210</t>
  </si>
  <si>
    <t>191 229</t>
  </si>
  <si>
    <t>26 484</t>
  </si>
  <si>
    <t>168 105</t>
  </si>
  <si>
    <t>171 319</t>
  </si>
  <si>
    <t>7 611</t>
  </si>
  <si>
    <t>417 030</t>
  </si>
  <si>
    <t>42 122</t>
  </si>
  <si>
    <t>386 835</t>
  </si>
  <si>
    <t>30 065</t>
  </si>
  <si>
    <t>248 463</t>
  </si>
  <si>
    <t>40 623</t>
  </si>
  <si>
    <t>3 115</t>
  </si>
  <si>
    <t>6 860</t>
  </si>
  <si>
    <t>218</t>
  </si>
  <si>
    <t>38</t>
  </si>
  <si>
    <t>131 839</t>
  </si>
  <si>
    <t>88 952</t>
  </si>
  <si>
    <t>2 805 924</t>
  </si>
  <si>
    <t>152 701</t>
  </si>
  <si>
    <t>3 006</t>
  </si>
  <si>
    <t>7 400</t>
  </si>
  <si>
    <t>28 469</t>
  </si>
  <si>
    <t>1 848</t>
  </si>
  <si>
    <t>14 558</t>
  </si>
  <si>
    <t>19 116</t>
  </si>
  <si>
    <t>6 185</t>
  </si>
  <si>
    <t>79 887</t>
  </si>
  <si>
    <t>5 160</t>
  </si>
  <si>
    <t>96 797</t>
  </si>
  <si>
    <t>3 578</t>
  </si>
  <si>
    <t>605</t>
  </si>
  <si>
    <t>212 587</t>
  </si>
  <si>
    <t>16 748</t>
  </si>
  <si>
    <t>1 069</t>
  </si>
  <si>
    <t>103 926</t>
  </si>
  <si>
    <t>457 683</t>
  </si>
  <si>
    <t>1 385</t>
  </si>
  <si>
    <t>10 280 731</t>
  </si>
  <si>
    <t>11 903</t>
  </si>
  <si>
    <t>6 049 028</t>
  </si>
  <si>
    <t>458 874</t>
  </si>
  <si>
    <t>990 098</t>
  </si>
  <si>
    <t>147 829</t>
  </si>
  <si>
    <t>52 680</t>
  </si>
  <si>
    <t>9 400</t>
  </si>
  <si>
    <t>216 785</t>
  </si>
  <si>
    <t>226 815</t>
  </si>
  <si>
    <t>563 821</t>
  </si>
  <si>
    <t>73 000</t>
  </si>
  <si>
    <t>8 637</t>
  </si>
  <si>
    <t>331 777</t>
  </si>
  <si>
    <t>122 332</t>
  </si>
  <si>
    <t>31 022</t>
  </si>
  <si>
    <t>956</t>
  </si>
  <si>
    <t>313 255</t>
  </si>
  <si>
    <t>23 780</t>
  </si>
  <si>
    <t>16 500</t>
  </si>
  <si>
    <t>351 205</t>
  </si>
  <si>
    <t>18 534</t>
  </si>
  <si>
    <t>14 968 119</t>
  </si>
  <si>
    <t>9 543 558</t>
  </si>
  <si>
    <t>3 425 443</t>
  </si>
  <si>
    <t>3 108</t>
  </si>
  <si>
    <t>41 462</t>
  </si>
  <si>
    <t>56 381</t>
  </si>
  <si>
    <t>41 381</t>
  </si>
  <si>
    <t>409 001</t>
  </si>
  <si>
    <t>72 176</t>
  </si>
  <si>
    <t>7 035</t>
  </si>
  <si>
    <t>70 307</t>
  </si>
  <si>
    <t>12 407</t>
  </si>
  <si>
    <t>993</t>
  </si>
  <si>
    <t>10 021</t>
  </si>
  <si>
    <t>1 768</t>
  </si>
  <si>
    <t>2 080</t>
  </si>
  <si>
    <t>67 332</t>
  </si>
  <si>
    <t>11 882</t>
  </si>
  <si>
    <t>26 500</t>
  </si>
  <si>
    <t>155 783</t>
  </si>
  <si>
    <t>27 492</t>
  </si>
  <si>
    <t>204</t>
  </si>
  <si>
    <t>36</t>
  </si>
  <si>
    <t>867</t>
  </si>
  <si>
    <t>153</t>
  </si>
  <si>
    <t>23 800</t>
  </si>
  <si>
    <t>4 200</t>
  </si>
  <si>
    <t>5 440</t>
  </si>
  <si>
    <t>960</t>
  </si>
  <si>
    <t>449 702</t>
  </si>
  <si>
    <t>5 950</t>
  </si>
  <si>
    <t>1 050</t>
  </si>
  <si>
    <t>3 287</t>
  </si>
  <si>
    <t>5</t>
  </si>
  <si>
    <t>135 750</t>
  </si>
  <si>
    <t>32 605</t>
  </si>
  <si>
    <t>6 318 168</t>
  </si>
  <si>
    <t>4 968 168</t>
  </si>
  <si>
    <t>3 874 569</t>
  </si>
  <si>
    <t>871 831</t>
  </si>
  <si>
    <t>75 209</t>
  </si>
  <si>
    <t>13 272</t>
  </si>
  <si>
    <t>4 933</t>
  </si>
  <si>
    <t>871</t>
  </si>
  <si>
    <t>13 719</t>
  </si>
  <si>
    <t>2 421</t>
  </si>
  <si>
    <t>1 967</t>
  </si>
  <si>
    <t>348</t>
  </si>
  <si>
    <t>61 200</t>
  </si>
  <si>
    <t>10 800</t>
  </si>
  <si>
    <t>3 004</t>
  </si>
  <si>
    <t>530</t>
  </si>
  <si>
    <t>28 389</t>
  </si>
  <si>
    <t>5 105</t>
  </si>
  <si>
    <t>1 350 000</t>
  </si>
  <si>
    <t>1 150 000</t>
  </si>
  <si>
    <t>52 384 311</t>
  </si>
  <si>
    <t>44 577 491</t>
  </si>
  <si>
    <t>2 233 517</t>
  </si>
  <si>
    <t>42 343 974</t>
  </si>
  <si>
    <t>500 364</t>
  </si>
  <si>
    <t>3 678 731</t>
  </si>
  <si>
    <t>110 000</t>
  </si>
  <si>
    <t>3 568 731</t>
  </si>
  <si>
    <t>121 721</t>
  </si>
  <si>
    <t>117 721</t>
  </si>
  <si>
    <t>2 351 386</t>
  </si>
  <si>
    <t>1 201 386</t>
  </si>
  <si>
    <t>80 000</t>
  </si>
  <si>
    <t>923 750</t>
  </si>
  <si>
    <t>30 837</t>
  </si>
  <si>
    <t>33 406</t>
  </si>
  <si>
    <t>358 100</t>
  </si>
  <si>
    <t>22 499</t>
  </si>
  <si>
    <t>240 360</t>
  </si>
  <si>
    <t>236 048</t>
  </si>
  <si>
    <t>34 358</t>
  </si>
  <si>
    <t>16 510</t>
  </si>
  <si>
    <t>6 510</t>
  </si>
  <si>
    <t>16 651 548</t>
  </si>
  <si>
    <t>40 271</t>
  </si>
  <si>
    <t>1 441 221</t>
  </si>
  <si>
    <t>126</t>
  </si>
  <si>
    <t>1 600</t>
  </si>
  <si>
    <t>827 140</t>
  </si>
  <si>
    <t>54 058</t>
  </si>
  <si>
    <t>136 656</t>
  </si>
  <si>
    <t>18 684</t>
  </si>
  <si>
    <t>2 671</t>
  </si>
  <si>
    <t>2 800</t>
  </si>
  <si>
    <t>6 005</t>
  </si>
  <si>
    <t>231 808</t>
  </si>
  <si>
    <t>36 000</t>
  </si>
  <si>
    <t>9 500</t>
  </si>
  <si>
    <t>27 873</t>
  </si>
  <si>
    <t>35 800</t>
  </si>
  <si>
    <t>21 600</t>
  </si>
  <si>
    <t>2 325 395</t>
  </si>
  <si>
    <t>3 210</t>
  </si>
  <si>
    <t>1 076 180</t>
  </si>
  <si>
    <t>66 877</t>
  </si>
  <si>
    <t>178 985</t>
  </si>
  <si>
    <t>24 035</t>
  </si>
  <si>
    <t>22 800</t>
  </si>
  <si>
    <t>2 340</t>
  </si>
  <si>
    <t>4 628</t>
  </si>
  <si>
    <t>2 700</t>
  </si>
  <si>
    <t>60 155</t>
  </si>
  <si>
    <t>3 850</t>
  </si>
  <si>
    <t>3 300</t>
  </si>
  <si>
    <t>16 400</t>
  </si>
  <si>
    <t>35 035</t>
  </si>
  <si>
    <t>69 700</t>
  </si>
  <si>
    <t>457 562</t>
  </si>
  <si>
    <t>452 514</t>
  </si>
  <si>
    <t>4 824</t>
  </si>
  <si>
    <t>224</t>
  </si>
  <si>
    <t>1 405 094</t>
  </si>
  <si>
    <t>1 372 501</t>
  </si>
  <si>
    <t>30 129</t>
  </si>
  <si>
    <t>189</t>
  </si>
  <si>
    <t>2 266</t>
  </si>
  <si>
    <t>9</t>
  </si>
  <si>
    <t>576 000</t>
  </si>
  <si>
    <t>358 000</t>
  </si>
  <si>
    <t>62 700</t>
  </si>
  <si>
    <t>9 240</t>
  </si>
  <si>
    <t>6 100</t>
  </si>
  <si>
    <t>22 010</t>
  </si>
  <si>
    <t>3 670</t>
  </si>
  <si>
    <t>4 600</t>
  </si>
  <si>
    <t>33 920</t>
  </si>
  <si>
    <t>5 700</t>
  </si>
  <si>
    <t>31 460</t>
  </si>
  <si>
    <t>19 000</t>
  </si>
  <si>
    <t>10 307 405</t>
  </si>
  <si>
    <t>3 867 736</t>
  </si>
  <si>
    <t>40 592</t>
  </si>
  <si>
    <t>255</t>
  </si>
  <si>
    <t>76 216</t>
  </si>
  <si>
    <t>40 699</t>
  </si>
  <si>
    <t>230 631</t>
  </si>
  <si>
    <t>6 916</t>
  </si>
  <si>
    <t>39 192</t>
  </si>
  <si>
    <t>1 122</t>
  </si>
  <si>
    <t>6 360</t>
  </si>
  <si>
    <t>5 104</t>
  </si>
  <si>
    <t>28 924</t>
  </si>
  <si>
    <t>5 786</t>
  </si>
  <si>
    <t>32 786</t>
  </si>
  <si>
    <t>135</t>
  </si>
  <si>
    <t>765</t>
  </si>
  <si>
    <t>93 246</t>
  </si>
  <si>
    <t>788 653</t>
  </si>
  <si>
    <t>82</t>
  </si>
  <si>
    <t>462</t>
  </si>
  <si>
    <t>1 192 500 837</t>
  </si>
  <si>
    <t>27 500</t>
  </si>
  <si>
    <t>6 600</t>
  </si>
  <si>
    <t>563 000</t>
  </si>
  <si>
    <t>3 285 000</t>
  </si>
  <si>
    <t>4 305 000</t>
  </si>
  <si>
    <t>15 311 200</t>
  </si>
  <si>
    <t>650 800</t>
  </si>
  <si>
    <t>15 962 000</t>
  </si>
  <si>
    <t>20 267 000</t>
  </si>
  <si>
    <t>116 000</t>
  </si>
  <si>
    <t>13 355</t>
  </si>
  <si>
    <t>11 600</t>
  </si>
  <si>
    <t>90 450</t>
  </si>
  <si>
    <t>4 900</t>
  </si>
  <si>
    <t>82 451</t>
  </si>
  <si>
    <t>40 950</t>
  </si>
  <si>
    <t>29 000</t>
  </si>
  <si>
    <t>91 499</t>
  </si>
  <si>
    <t>9 720</t>
  </si>
  <si>
    <t>82 224</t>
  </si>
  <si>
    <t>29 441</t>
  </si>
  <si>
    <t>440 519</t>
  </si>
  <si>
    <t>24 277</t>
  </si>
  <si>
    <t>1 108 836</t>
  </si>
  <si>
    <t>5 391 849</t>
  </si>
  <si>
    <t>589</t>
  </si>
  <si>
    <t>320 000</t>
  </si>
  <si>
    <t>5 722 474</t>
  </si>
  <si>
    <t>3</t>
  </si>
  <si>
    <t>3 666 189</t>
  </si>
  <si>
    <t>345 000</t>
  </si>
  <si>
    <t>6 536 192</t>
  </si>
  <si>
    <t>2 102 502</t>
  </si>
  <si>
    <t>600 000</t>
  </si>
  <si>
    <t>18 947 986</t>
  </si>
  <si>
    <t>21 715 488</t>
  </si>
  <si>
    <t>60 000</t>
  </si>
  <si>
    <t>6 814 500</t>
  </si>
  <si>
    <t>7 374 500</t>
  </si>
  <si>
    <t>157 000</t>
  </si>
  <si>
    <t>1 299 000</t>
  </si>
  <si>
    <t>1 482 000</t>
  </si>
  <si>
    <t>430 000</t>
  </si>
  <si>
    <t>557 333</t>
  </si>
  <si>
    <t>4 609 000</t>
  </si>
  <si>
    <t>5 328 333</t>
  </si>
  <si>
    <t>315 000</t>
  </si>
  <si>
    <t>5 942 184</t>
  </si>
  <si>
    <t>6 367 184</t>
  </si>
  <si>
    <t>4 253 000</t>
  </si>
  <si>
    <t>4 333 000</t>
  </si>
  <si>
    <t>860 000</t>
  </si>
  <si>
    <t>1 060 000</t>
  </si>
  <si>
    <t>60 349 171</t>
  </si>
  <si>
    <t>106 157</t>
  </si>
  <si>
    <t>115 997</t>
  </si>
  <si>
    <t>211</t>
  </si>
  <si>
    <t>1 311</t>
  </si>
  <si>
    <t>8 616</t>
  </si>
  <si>
    <t>10 138</t>
  </si>
  <si>
    <t>261</t>
  </si>
  <si>
    <t>1 660</t>
  </si>
  <si>
    <t>10 647</t>
  </si>
  <si>
    <t>12 568</t>
  </si>
  <si>
    <t>67 000</t>
  </si>
  <si>
    <t>1 362 981</t>
  </si>
  <si>
    <t>1 429 981</t>
  </si>
  <si>
    <t>73 730</t>
  </si>
  <si>
    <t>3 282 629</t>
  </si>
  <si>
    <t>20 381</t>
  </si>
  <si>
    <t>3 376 740</t>
  </si>
  <si>
    <t>5 105 424</t>
  </si>
  <si>
    <t>97 630</t>
  </si>
  <si>
    <t>47</t>
  </si>
  <si>
    <t>6 165</t>
  </si>
  <si>
    <t>36 718</t>
  </si>
  <si>
    <t>3 825</t>
  </si>
  <si>
    <t>4 812 910</t>
  </si>
  <si>
    <t>4 957 296</t>
  </si>
  <si>
    <t>4 275</t>
  </si>
  <si>
    <t>24 225</t>
  </si>
  <si>
    <t>1 517</t>
  </si>
  <si>
    <t>34 000</t>
  </si>
  <si>
    <t>3 330</t>
  </si>
  <si>
    <t>18 868</t>
  </si>
  <si>
    <t>170 832</t>
  </si>
  <si>
    <t>968 045</t>
  </si>
  <si>
    <t>1 332</t>
  </si>
  <si>
    <t>7 555</t>
  </si>
  <si>
    <t>8 887</t>
  </si>
  <si>
    <t>50 356</t>
  </si>
  <si>
    <t>512</t>
  </si>
  <si>
    <t>2 900</t>
  </si>
  <si>
    <t>32 615</t>
  </si>
  <si>
    <t>184 821</t>
  </si>
  <si>
    <t>774 900</t>
  </si>
  <si>
    <t>4 391 100</t>
  </si>
  <si>
    <t>6 686 070</t>
  </si>
  <si>
    <t>26 618</t>
  </si>
  <si>
    <t>510</t>
  </si>
  <si>
    <t>3 008</t>
  </si>
  <si>
    <t>525</t>
  </si>
  <si>
    <t>33 554</t>
  </si>
  <si>
    <t>20 717</t>
  </si>
  <si>
    <t>13 063</t>
  </si>
  <si>
    <t>80 506</t>
  </si>
  <si>
    <t>38 605</t>
  </si>
  <si>
    <t>494 536</t>
  </si>
  <si>
    <t>3 675</t>
  </si>
  <si>
    <t>715 317</t>
  </si>
  <si>
    <t>12 758 683</t>
  </si>
  <si>
    <t>2 368</t>
  </si>
  <si>
    <t>441</t>
  </si>
  <si>
    <t>1 915</t>
  </si>
  <si>
    <t>10 849</t>
  </si>
  <si>
    <t>228</t>
  </si>
  <si>
    <t>1 294</t>
  </si>
  <si>
    <t>6 562</t>
  </si>
  <si>
    <t>37 191</t>
  </si>
  <si>
    <t>3 067</t>
  </si>
  <si>
    <t>17 381</t>
  </si>
  <si>
    <t>475</t>
  </si>
  <si>
    <t>2 690</t>
  </si>
  <si>
    <t>324</t>
  </si>
  <si>
    <t>436</t>
  </si>
  <si>
    <t>3 427</t>
  </si>
  <si>
    <t>2 187</t>
  </si>
  <si>
    <t>12 393</t>
  </si>
  <si>
    <t>6 110</t>
  </si>
  <si>
    <t>4 860 340</t>
  </si>
  <si>
    <t>5 142</t>
  </si>
  <si>
    <t>29 135</t>
  </si>
  <si>
    <t>34 500</t>
  </si>
  <si>
    <t>32 552 722</t>
  </si>
  <si>
    <t>1 016 130</t>
  </si>
  <si>
    <t>536 500</t>
  </si>
  <si>
    <t>65 778</t>
  </si>
  <si>
    <t>413 852</t>
  </si>
  <si>
    <t>23 693 383</t>
  </si>
  <si>
    <t>1 413 267</t>
  </si>
  <si>
    <t>249 400</t>
  </si>
  <si>
    <t>7 757</t>
  </si>
  <si>
    <t>1 370</t>
  </si>
  <si>
    <t>28 200</t>
  </si>
  <si>
    <t>5 394 723</t>
  </si>
  <si>
    <t>7 087 899</t>
  </si>
  <si>
    <t>1 250 806</t>
  </si>
  <si>
    <t>364 006</t>
  </si>
  <si>
    <t>498 809</t>
  </si>
  <si>
    <t>88 025</t>
  </si>
  <si>
    <t>945 257</t>
  </si>
  <si>
    <t>1 152 418</t>
  </si>
  <si>
    <t>203 369</t>
  </si>
  <si>
    <t>139 193</t>
  </si>
  <si>
    <t>185 873</t>
  </si>
  <si>
    <t>32 801</t>
  </si>
  <si>
    <t>141 100</t>
  </si>
  <si>
    <t>24 900</t>
  </si>
  <si>
    <t>340 850</t>
  </si>
  <si>
    <t>264 350</t>
  </si>
  <si>
    <t>46 650</t>
  </si>
  <si>
    <t>148 800</t>
  </si>
  <si>
    <t>113 900</t>
  </si>
  <si>
    <t>20 100</t>
  </si>
  <si>
    <t>13 700</t>
  </si>
  <si>
    <t>329 411</t>
  </si>
  <si>
    <t>537 087</t>
  </si>
  <si>
    <t>94 780</t>
  </si>
  <si>
    <t>12 600</t>
  </si>
  <si>
    <t>5 100</t>
  </si>
  <si>
    <t>30 600</t>
  </si>
  <si>
    <t>13 600</t>
  </si>
  <si>
    <t>100</t>
  </si>
  <si>
    <t>194 000</t>
  </si>
  <si>
    <t>535 500</t>
  </si>
  <si>
    <t>94 500</t>
  </si>
  <si>
    <t>49 725</t>
  </si>
  <si>
    <t>8 775</t>
  </si>
  <si>
    <t>36 500</t>
  </si>
  <si>
    <t>292 232</t>
  </si>
  <si>
    <t>117 768</t>
  </si>
  <si>
    <t>20 782</t>
  </si>
  <si>
    <t>180 000</t>
  </si>
  <si>
    <t>7 843 209</t>
  </si>
  <si>
    <t>3 725 737</t>
  </si>
  <si>
    <t>3 600</t>
  </si>
  <si>
    <t>110 863</t>
  </si>
  <si>
    <t>596</t>
  </si>
  <si>
    <t>104</t>
  </si>
  <si>
    <t>413 265</t>
  </si>
  <si>
    <t>72 926</t>
  </si>
  <si>
    <t>28 136</t>
  </si>
  <si>
    <t>4 965</t>
  </si>
  <si>
    <t>75 556</t>
  </si>
  <si>
    <t>13 338</t>
  </si>
  <si>
    <t>10 823</t>
  </si>
  <si>
    <t>1 914</t>
  </si>
  <si>
    <t>2 975</t>
  </si>
  <si>
    <t>158 953</t>
  </si>
  <si>
    <t>28 051</t>
  </si>
  <si>
    <t>3 842</t>
  </si>
  <si>
    <t>678</t>
  </si>
  <si>
    <t>2 629 574</t>
  </si>
  <si>
    <t>464 039</t>
  </si>
  <si>
    <t>4 274</t>
  </si>
  <si>
    <t>1 836</t>
  </si>
  <si>
    <t>4046</t>
  </si>
  <si>
    <t>75410</t>
  </si>
  <si>
    <t>Komendy Wojewódzkie Państwowej Straży Pożarnej</t>
  </si>
  <si>
    <t>90024</t>
  </si>
  <si>
    <t>Wpływy i wydatki związane z wprowadzeniem do obrotu baterii i akumulatorów</t>
  </si>
  <si>
    <t>80306</t>
  </si>
  <si>
    <t>Działalność dydaktyczna</t>
  </si>
  <si>
    <t>92695</t>
  </si>
  <si>
    <t>Plan wydatków na 2012 r. wg stanu na  31.08.2012 r. - przewidywane wykonanie wydatków w 2012 r.</t>
  </si>
  <si>
    <t>% zmiana planu
 (6/5)</t>
  </si>
  <si>
    <t xml:space="preserve">Tabela porównawcza wydatków ujętych w projekcie uchwały budżetowej na 2013 r. 
z przewidywanym wykonaniem wydatków w roku 2012 w szczegółowości dział, rozdział, 
paragraf klasyfikacji budżetowej </t>
  </si>
</sst>
</file>

<file path=xl/styles.xml><?xml version="1.0" encoding="utf-8"?>
<styleSheet xmlns="http://schemas.openxmlformats.org/spreadsheetml/2006/main">
  <fonts count="16">
    <font>
      <sz val="8"/>
      <color indexed="8"/>
      <name val="Arial"/>
      <charset val="204"/>
    </font>
    <font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8.25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sz val="8.25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sz val="8.25"/>
      <color rgb="FFFF0000"/>
      <name val="Arial"/>
      <family val="2"/>
      <charset val="238"/>
    </font>
    <font>
      <sz val="9"/>
      <color theme="1"/>
      <name val="Arial"/>
      <family val="2"/>
      <charset val="238"/>
    </font>
    <font>
      <sz val="8"/>
      <color indexed="8"/>
      <name val="Arial"/>
      <family val="2"/>
      <charset val="238"/>
    </font>
    <font>
      <sz val="8.5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i/>
      <sz val="8.25"/>
      <color indexed="8"/>
      <name val="Arial"/>
      <family val="2"/>
      <charset val="238"/>
    </font>
    <font>
      <b/>
      <i/>
      <sz val="8.5"/>
      <color indexed="8"/>
      <name val="Arial"/>
      <family val="2"/>
      <charset val="238"/>
    </font>
    <font>
      <b/>
      <i/>
      <sz val="10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0"/>
      </patternFill>
    </fill>
    <fill>
      <patternFill patternType="solid">
        <fgColor indexed="10"/>
        <bgColor indexed="0"/>
      </patternFill>
    </fill>
    <fill>
      <patternFill patternType="solid">
        <fgColor indexed="11"/>
        <bgColor indexed="0"/>
      </patternFill>
    </fill>
    <fill>
      <patternFill patternType="solid">
        <fgColor theme="0"/>
        <bgColor indexed="0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0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0"/>
      </patternFill>
    </fill>
  </fills>
  <borders count="30">
    <border>
      <left/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8"/>
      </left>
      <right style="medium">
        <color indexed="8"/>
      </right>
      <top/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thin">
        <color indexed="64"/>
      </top>
      <bottom/>
      <diagonal/>
    </border>
  </borders>
  <cellStyleXfs count="2">
    <xf numFmtId="0" fontId="0" fillId="0" borderId="0" applyNumberFormat="0" applyFill="0" applyBorder="0" applyAlignment="0" applyProtection="0">
      <alignment vertical="top"/>
    </xf>
    <xf numFmtId="9" fontId="9" fillId="0" borderId="0" applyFont="0" applyFill="0" applyBorder="0" applyAlignment="0" applyProtection="0"/>
  </cellStyleXfs>
  <cellXfs count="124">
    <xf numFmtId="0" fontId="1" fillId="0" borderId="0" xfId="0" applyNumberFormat="1" applyFont="1" applyFill="1" applyBorder="1" applyAlignment="1" applyProtection="1">
      <alignment horizontal="left"/>
      <protection locked="0"/>
    </xf>
    <xf numFmtId="0" fontId="2" fillId="0" borderId="0" xfId="0" applyNumberFormat="1" applyFont="1" applyFill="1" applyBorder="1" applyAlignment="1" applyProtection="1">
      <alignment horizontal="left"/>
      <protection locked="0"/>
    </xf>
    <xf numFmtId="49" fontId="6" fillId="2" borderId="0" xfId="0" applyNumberFormat="1" applyFont="1" applyFill="1" applyAlignment="1" applyProtection="1">
      <alignment horizontal="center" vertical="center" wrapText="1"/>
      <protection locked="0"/>
    </xf>
    <xf numFmtId="0" fontId="2" fillId="0" borderId="0" xfId="0" applyNumberFormat="1" applyFont="1" applyFill="1" applyBorder="1" applyAlignment="1" applyProtection="1">
      <alignment horizontal="left"/>
      <protection locked="0"/>
    </xf>
    <xf numFmtId="49" fontId="5" fillId="2" borderId="2" xfId="0" applyNumberFormat="1" applyFont="1" applyFill="1" applyBorder="1" applyAlignment="1" applyProtection="1">
      <alignment horizontal="center" vertical="center" wrapText="1"/>
      <protection locked="0"/>
    </xf>
    <xf numFmtId="3" fontId="2" fillId="0" borderId="0" xfId="0" applyNumberFormat="1" applyFont="1" applyFill="1" applyBorder="1" applyAlignment="1" applyProtection="1">
      <alignment horizontal="left"/>
      <protection locked="0"/>
    </xf>
    <xf numFmtId="49" fontId="5" fillId="7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NumberFormat="1" applyFont="1" applyFill="1" applyBorder="1" applyAlignment="1" applyProtection="1">
      <alignment horizontal="left"/>
      <protection locked="0"/>
    </xf>
    <xf numFmtId="49" fontId="5" fillId="2" borderId="0" xfId="0" applyNumberFormat="1" applyFont="1" applyFill="1" applyBorder="1" applyAlignment="1" applyProtection="1">
      <alignment horizontal="center" vertical="center" wrapText="1"/>
      <protection locked="0"/>
    </xf>
    <xf numFmtId="49" fontId="5" fillId="2" borderId="6" xfId="0" applyNumberFormat="1" applyFont="1" applyFill="1" applyBorder="1" applyAlignment="1" applyProtection="1">
      <alignment horizontal="center" vertical="center" wrapText="1"/>
      <protection locked="0"/>
    </xf>
    <xf numFmtId="49" fontId="3" fillId="3" borderId="1" xfId="0" applyNumberFormat="1" applyFont="1" applyFill="1" applyBorder="1" applyAlignment="1" applyProtection="1">
      <alignment horizontal="center" vertical="center" wrapText="1"/>
      <protection locked="0"/>
    </xf>
    <xf numFmtId="49" fontId="3" fillId="5" borderId="1" xfId="0" applyNumberFormat="1" applyFont="1" applyFill="1" applyBorder="1" applyAlignment="1" applyProtection="1">
      <alignment horizontal="center" vertical="center" wrapText="1"/>
      <protection locked="0"/>
    </xf>
    <xf numFmtId="49" fontId="12" fillId="12" borderId="5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9" xfId="0" applyNumberFormat="1" applyFont="1" applyFill="1" applyBorder="1" applyAlignment="1" applyProtection="1">
      <alignment horizontal="center" vertical="center" wrapText="1"/>
      <protection locked="0"/>
    </xf>
    <xf numFmtId="49" fontId="5" fillId="2" borderId="9" xfId="0" applyNumberFormat="1" applyFont="1" applyFill="1" applyBorder="1" applyAlignment="1" applyProtection="1">
      <alignment horizontal="center" vertical="center" wrapText="1"/>
      <protection locked="0"/>
    </xf>
    <xf numFmtId="49" fontId="12" fillId="3" borderId="5" xfId="0" applyNumberFormat="1" applyFont="1" applyFill="1" applyBorder="1" applyAlignment="1" applyProtection="1">
      <alignment horizontal="center" vertical="center" wrapText="1"/>
      <protection locked="0"/>
    </xf>
    <xf numFmtId="49" fontId="12" fillId="3" borderId="10" xfId="0" applyNumberFormat="1" applyFont="1" applyFill="1" applyBorder="1" applyAlignment="1" applyProtection="1">
      <alignment horizontal="center" vertical="center" wrapText="1"/>
      <protection locked="0"/>
    </xf>
    <xf numFmtId="49" fontId="3" fillId="5" borderId="9" xfId="0" applyNumberFormat="1" applyFont="1" applyFill="1" applyBorder="1" applyAlignment="1" applyProtection="1">
      <alignment horizontal="center" vertical="center" wrapText="1"/>
      <protection locked="0"/>
    </xf>
    <xf numFmtId="49" fontId="5" fillId="2" borderId="11" xfId="0" applyNumberFormat="1" applyFont="1" applyFill="1" applyBorder="1" applyAlignment="1" applyProtection="1">
      <alignment horizontal="center" vertical="center" wrapText="1"/>
      <protection locked="0"/>
    </xf>
    <xf numFmtId="49" fontId="5" fillId="7" borderId="2" xfId="0" applyNumberFormat="1" applyFont="1" applyFill="1" applyBorder="1" applyAlignment="1" applyProtection="1">
      <alignment horizontal="center" vertical="center" wrapText="1"/>
      <protection locked="0"/>
    </xf>
    <xf numFmtId="49" fontId="5" fillId="7" borderId="1" xfId="0" applyNumberFormat="1" applyFont="1" applyFill="1" applyBorder="1" applyAlignment="1" applyProtection="1">
      <alignment horizontal="center" vertical="center" wrapText="1"/>
      <protection locked="0"/>
    </xf>
    <xf numFmtId="49" fontId="4" fillId="4" borderId="13" xfId="0" applyNumberFormat="1" applyFont="1" applyFill="1" applyBorder="1" applyAlignment="1" applyProtection="1">
      <alignment horizontal="center" vertical="center" wrapText="1"/>
      <protection locked="0"/>
    </xf>
    <xf numFmtId="49" fontId="5" fillId="2" borderId="10" xfId="0" applyNumberFormat="1" applyFont="1" applyFill="1" applyBorder="1" applyAlignment="1" applyProtection="1">
      <alignment horizontal="center" vertical="center" wrapText="1"/>
      <protection locked="0"/>
    </xf>
    <xf numFmtId="49" fontId="4" fillId="4" borderId="10" xfId="0" applyNumberFormat="1" applyFont="1" applyFill="1" applyBorder="1" applyAlignment="1" applyProtection="1">
      <alignment horizontal="center" vertical="center" wrapText="1"/>
      <protection locked="0"/>
    </xf>
    <xf numFmtId="49" fontId="5" fillId="2" borderId="14" xfId="0" applyNumberFormat="1" applyFont="1" applyFill="1" applyBorder="1" applyAlignment="1" applyProtection="1">
      <alignment horizontal="center" vertical="center" wrapText="1"/>
      <protection locked="0"/>
    </xf>
    <xf numFmtId="49" fontId="5" fillId="7" borderId="10" xfId="0" applyNumberFormat="1" applyFont="1" applyFill="1" applyBorder="1" applyAlignment="1" applyProtection="1">
      <alignment horizontal="center" vertical="center" wrapText="1"/>
      <protection locked="0"/>
    </xf>
    <xf numFmtId="49" fontId="3" fillId="7" borderId="10" xfId="0" applyNumberFormat="1" applyFont="1" applyFill="1" applyBorder="1" applyAlignment="1" applyProtection="1">
      <alignment horizontal="center" vertical="center" wrapText="1"/>
      <protection locked="0"/>
    </xf>
    <xf numFmtId="49" fontId="5" fillId="5" borderId="10" xfId="0" applyNumberFormat="1" applyFont="1" applyFill="1" applyBorder="1" applyAlignment="1" applyProtection="1">
      <alignment horizontal="center" vertical="center" wrapText="1"/>
      <protection locked="0"/>
    </xf>
    <xf numFmtId="49" fontId="8" fillId="5" borderId="10" xfId="0" applyNumberFormat="1" applyFont="1" applyFill="1" applyBorder="1" applyAlignment="1" applyProtection="1">
      <alignment horizontal="center" vertical="center" wrapText="1"/>
      <protection locked="0"/>
    </xf>
    <xf numFmtId="49" fontId="4" fillId="7" borderId="10" xfId="0" applyNumberFormat="1" applyFont="1" applyFill="1" applyBorder="1" applyAlignment="1" applyProtection="1">
      <alignment horizontal="center" vertical="center" wrapText="1"/>
      <protection locked="0"/>
    </xf>
    <xf numFmtId="49" fontId="6" fillId="5" borderId="10" xfId="0" applyNumberFormat="1" applyFont="1" applyFill="1" applyBorder="1" applyAlignment="1" applyProtection="1">
      <alignment horizontal="center" vertical="center" wrapText="1"/>
      <protection locked="0"/>
    </xf>
    <xf numFmtId="49" fontId="5" fillId="2" borderId="15" xfId="0" applyNumberFormat="1" applyFont="1" applyFill="1" applyBorder="1" applyAlignment="1" applyProtection="1">
      <alignment horizontal="center" vertical="center" wrapText="1"/>
      <protection locked="0"/>
    </xf>
    <xf numFmtId="49" fontId="12" fillId="12" borderId="7" xfId="0" applyNumberFormat="1" applyFont="1" applyFill="1" applyBorder="1" applyAlignment="1" applyProtection="1">
      <alignment horizontal="left" vertical="center" wrapText="1"/>
      <protection locked="0"/>
    </xf>
    <xf numFmtId="49" fontId="5" fillId="4" borderId="2" xfId="0" applyNumberFormat="1" applyFont="1" applyFill="1" applyBorder="1" applyAlignment="1" applyProtection="1">
      <alignment horizontal="left" vertical="center" wrapText="1"/>
      <protection locked="0"/>
    </xf>
    <xf numFmtId="49" fontId="5" fillId="2" borderId="1" xfId="0" applyNumberFormat="1" applyFont="1" applyFill="1" applyBorder="1" applyAlignment="1" applyProtection="1">
      <alignment horizontal="left" vertical="center" wrapText="1"/>
      <protection locked="0"/>
    </xf>
    <xf numFmtId="49" fontId="5" fillId="4" borderId="1" xfId="0" applyNumberFormat="1" applyFont="1" applyFill="1" applyBorder="1" applyAlignment="1" applyProtection="1">
      <alignment horizontal="left" vertical="center" wrapText="1"/>
      <protection locked="0"/>
    </xf>
    <xf numFmtId="49" fontId="5" fillId="2" borderId="3" xfId="0" applyNumberFormat="1" applyFont="1" applyFill="1" applyBorder="1" applyAlignment="1" applyProtection="1">
      <alignment horizontal="left" vertical="center" wrapText="1"/>
      <protection locked="0"/>
    </xf>
    <xf numFmtId="49" fontId="12" fillId="3" borderId="7" xfId="0" applyNumberFormat="1" applyFont="1" applyFill="1" applyBorder="1" applyAlignment="1" applyProtection="1">
      <alignment horizontal="left" vertical="center" wrapText="1"/>
      <protection locked="0"/>
    </xf>
    <xf numFmtId="49" fontId="12" fillId="3" borderId="1" xfId="0" applyNumberFormat="1" applyFont="1" applyFill="1" applyBorder="1" applyAlignment="1" applyProtection="1">
      <alignment horizontal="left" vertical="center" wrapText="1"/>
      <protection locked="0"/>
    </xf>
    <xf numFmtId="49" fontId="5" fillId="7" borderId="1" xfId="0" applyNumberFormat="1" applyFont="1" applyFill="1" applyBorder="1" applyAlignment="1" applyProtection="1">
      <alignment horizontal="left" vertical="center" wrapText="1"/>
      <protection locked="0"/>
    </xf>
    <xf numFmtId="3" fontId="5" fillId="2" borderId="18" xfId="0" applyNumberFormat="1" applyFont="1" applyFill="1" applyBorder="1" applyAlignment="1" applyProtection="1">
      <alignment horizontal="right" vertical="center" wrapText="1"/>
      <protection locked="0"/>
    </xf>
    <xf numFmtId="3" fontId="5" fillId="2" borderId="19" xfId="0" applyNumberFormat="1" applyFont="1" applyFill="1" applyBorder="1" applyAlignment="1" applyProtection="1">
      <alignment horizontal="right" vertical="center" wrapText="1"/>
      <protection locked="0"/>
    </xf>
    <xf numFmtId="49" fontId="5" fillId="2" borderId="18" xfId="0" applyNumberFormat="1" applyFont="1" applyFill="1" applyBorder="1" applyAlignment="1" applyProtection="1">
      <alignment horizontal="right" vertical="center" wrapText="1"/>
      <protection locked="0"/>
    </xf>
    <xf numFmtId="49" fontId="5" fillId="2" borderId="19" xfId="0" applyNumberFormat="1" applyFont="1" applyFill="1" applyBorder="1" applyAlignment="1" applyProtection="1">
      <alignment horizontal="right" vertical="center" wrapText="1"/>
      <protection locked="0"/>
    </xf>
    <xf numFmtId="49" fontId="5" fillId="7" borderId="18" xfId="0" applyNumberFormat="1" applyFont="1" applyFill="1" applyBorder="1" applyAlignment="1" applyProtection="1">
      <alignment horizontal="right" vertical="center" wrapText="1"/>
      <protection locked="0"/>
    </xf>
    <xf numFmtId="49" fontId="5" fillId="7" borderId="19" xfId="0" applyNumberFormat="1" applyFont="1" applyFill="1" applyBorder="1" applyAlignment="1" applyProtection="1">
      <alignment horizontal="right" vertical="center" wrapText="1"/>
      <protection locked="0"/>
    </xf>
    <xf numFmtId="49" fontId="3" fillId="7" borderId="18" xfId="0" applyNumberFormat="1" applyFont="1" applyFill="1" applyBorder="1" applyAlignment="1" applyProtection="1">
      <alignment horizontal="right" vertical="center" wrapText="1"/>
      <protection locked="0"/>
    </xf>
    <xf numFmtId="49" fontId="3" fillId="7" borderId="19" xfId="0" applyNumberFormat="1" applyFont="1" applyFill="1" applyBorder="1" applyAlignment="1" applyProtection="1">
      <alignment horizontal="right" vertical="center" wrapText="1"/>
      <protection locked="0"/>
    </xf>
    <xf numFmtId="49" fontId="3" fillId="5" borderId="18" xfId="0" applyNumberFormat="1" applyFont="1" applyFill="1" applyBorder="1" applyAlignment="1" applyProtection="1">
      <alignment horizontal="right" vertical="center" wrapText="1"/>
      <protection locked="0"/>
    </xf>
    <xf numFmtId="49" fontId="3" fillId="5" borderId="19" xfId="0" applyNumberFormat="1" applyFont="1" applyFill="1" applyBorder="1" applyAlignment="1" applyProtection="1">
      <alignment horizontal="right" vertical="center" wrapText="1"/>
      <protection locked="0"/>
    </xf>
    <xf numFmtId="49" fontId="7" fillId="5" borderId="18" xfId="0" applyNumberFormat="1" applyFont="1" applyFill="1" applyBorder="1" applyAlignment="1" applyProtection="1">
      <alignment horizontal="right" vertical="center" wrapText="1"/>
      <protection locked="0"/>
    </xf>
    <xf numFmtId="49" fontId="7" fillId="5" borderId="19" xfId="0" applyNumberFormat="1" applyFont="1" applyFill="1" applyBorder="1" applyAlignment="1" applyProtection="1">
      <alignment horizontal="right" vertical="center" wrapText="1"/>
      <protection locked="0"/>
    </xf>
    <xf numFmtId="49" fontId="5" fillId="5" borderId="18" xfId="0" applyNumberFormat="1" applyFont="1" applyFill="1" applyBorder="1" applyAlignment="1" applyProtection="1">
      <alignment horizontal="right" vertical="center" wrapText="1"/>
      <protection locked="0"/>
    </xf>
    <xf numFmtId="49" fontId="5" fillId="5" borderId="19" xfId="0" applyNumberFormat="1" applyFont="1" applyFill="1" applyBorder="1" applyAlignment="1" applyProtection="1">
      <alignment horizontal="right" vertical="center" wrapText="1"/>
      <protection locked="0"/>
    </xf>
    <xf numFmtId="49" fontId="5" fillId="2" borderId="22" xfId="0" applyNumberFormat="1" applyFont="1" applyFill="1" applyBorder="1" applyAlignment="1" applyProtection="1">
      <alignment horizontal="right" vertical="center" wrapText="1"/>
      <protection locked="0"/>
    </xf>
    <xf numFmtId="49" fontId="5" fillId="2" borderId="23" xfId="0" applyNumberFormat="1" applyFont="1" applyFill="1" applyBorder="1" applyAlignment="1" applyProtection="1">
      <alignment horizontal="right" vertical="center" wrapText="1"/>
      <protection locked="0"/>
    </xf>
    <xf numFmtId="3" fontId="13" fillId="6" borderId="7" xfId="0" applyNumberFormat="1" applyFont="1" applyFill="1" applyBorder="1" applyAlignment="1" applyProtection="1">
      <alignment horizontal="right" vertical="center"/>
      <protection locked="0"/>
    </xf>
    <xf numFmtId="3" fontId="10" fillId="8" borderId="24" xfId="0" applyNumberFormat="1" applyFont="1" applyFill="1" applyBorder="1" applyAlignment="1" applyProtection="1">
      <alignment horizontal="right" vertical="center"/>
      <protection locked="0"/>
    </xf>
    <xf numFmtId="3" fontId="10" fillId="0" borderId="25" xfId="0" applyNumberFormat="1" applyFont="1" applyFill="1" applyBorder="1" applyAlignment="1" applyProtection="1">
      <alignment horizontal="right" vertical="center"/>
      <protection locked="0"/>
    </xf>
    <xf numFmtId="3" fontId="10" fillId="8" borderId="25" xfId="0" applyNumberFormat="1" applyFont="1" applyFill="1" applyBorder="1" applyAlignment="1" applyProtection="1">
      <alignment horizontal="right" vertical="center"/>
      <protection locked="0"/>
    </xf>
    <xf numFmtId="3" fontId="10" fillId="0" borderId="26" xfId="0" applyNumberFormat="1" applyFont="1" applyFill="1" applyBorder="1" applyAlignment="1" applyProtection="1">
      <alignment horizontal="right" vertical="center"/>
      <protection locked="0"/>
    </xf>
    <xf numFmtId="3" fontId="13" fillId="6" borderId="25" xfId="0" applyNumberFormat="1" applyFont="1" applyFill="1" applyBorder="1" applyAlignment="1" applyProtection="1">
      <alignment horizontal="right" vertical="center"/>
      <protection locked="0"/>
    </xf>
    <xf numFmtId="9" fontId="13" fillId="6" borderId="5" xfId="1" applyFont="1" applyFill="1" applyBorder="1" applyAlignment="1" applyProtection="1">
      <alignment horizontal="right" vertical="center"/>
      <protection locked="0"/>
    </xf>
    <xf numFmtId="9" fontId="10" fillId="9" borderId="28" xfId="1" applyFont="1" applyFill="1" applyBorder="1" applyAlignment="1" applyProtection="1">
      <alignment horizontal="right" vertical="center"/>
      <protection locked="0"/>
    </xf>
    <xf numFmtId="9" fontId="10" fillId="6" borderId="28" xfId="1" applyFont="1" applyFill="1" applyBorder="1" applyAlignment="1" applyProtection="1">
      <alignment horizontal="right" vertical="center"/>
      <protection locked="0"/>
    </xf>
    <xf numFmtId="9" fontId="10" fillId="9" borderId="29" xfId="1" applyFont="1" applyFill="1" applyBorder="1" applyAlignment="1" applyProtection="1">
      <alignment horizontal="right" vertical="center"/>
      <protection locked="0"/>
    </xf>
    <xf numFmtId="9" fontId="13" fillId="6" borderId="28" xfId="1" applyFont="1" applyFill="1" applyBorder="1" applyAlignment="1" applyProtection="1">
      <alignment horizontal="right" vertical="center"/>
      <protection locked="0"/>
    </xf>
    <xf numFmtId="3" fontId="14" fillId="11" borderId="12" xfId="0" applyNumberFormat="1" applyFont="1" applyFill="1" applyBorder="1" applyAlignment="1" applyProtection="1">
      <alignment horizontal="right" vertical="center"/>
      <protection locked="0"/>
    </xf>
    <xf numFmtId="9" fontId="14" fillId="11" borderId="5" xfId="1" applyFont="1" applyFill="1" applyBorder="1" applyAlignment="1" applyProtection="1">
      <alignment horizontal="right" vertical="center"/>
      <protection locked="0"/>
    </xf>
    <xf numFmtId="49" fontId="15" fillId="10" borderId="5" xfId="0" applyNumberFormat="1" applyFont="1" applyFill="1" applyBorder="1" applyAlignment="1" applyProtection="1">
      <alignment horizontal="center" vertical="center" wrapText="1"/>
      <protection locked="0"/>
    </xf>
    <xf numFmtId="49" fontId="15" fillId="10" borderId="7" xfId="0" applyNumberFormat="1" applyFont="1" applyFill="1" applyBorder="1" applyAlignment="1" applyProtection="1">
      <alignment horizontal="center" vertical="center" wrapText="1"/>
      <protection locked="0"/>
    </xf>
    <xf numFmtId="0" fontId="15" fillId="11" borderId="7" xfId="0" applyNumberFormat="1" applyFont="1" applyFill="1" applyBorder="1" applyAlignment="1" applyProtection="1">
      <alignment horizontal="center" vertical="center" wrapText="1"/>
      <protection locked="0"/>
    </xf>
    <xf numFmtId="0" fontId="15" fillId="11" borderId="5" xfId="0" applyNumberFormat="1" applyFont="1" applyFill="1" applyBorder="1" applyAlignment="1" applyProtection="1">
      <alignment horizontal="center" vertical="center" wrapText="1"/>
      <protection locked="0"/>
    </xf>
    <xf numFmtId="49" fontId="15" fillId="10" borderId="8" xfId="0" applyNumberFormat="1" applyFont="1" applyFill="1" applyBorder="1" applyAlignment="1" applyProtection="1">
      <alignment horizontal="center" vertical="center" wrapText="1"/>
      <protection locked="0"/>
    </xf>
    <xf numFmtId="49" fontId="15" fillId="10" borderId="12" xfId="0" applyNumberFormat="1" applyFont="1" applyFill="1" applyBorder="1" applyAlignment="1" applyProtection="1">
      <alignment horizontal="center" vertical="center" wrapText="1"/>
      <protection locked="0"/>
    </xf>
    <xf numFmtId="9" fontId="10" fillId="8" borderId="28" xfId="1" applyFont="1" applyFill="1" applyBorder="1" applyAlignment="1" applyProtection="1">
      <alignment horizontal="right" vertical="center"/>
      <protection locked="0"/>
    </xf>
    <xf numFmtId="9" fontId="10" fillId="8" borderId="27" xfId="1" applyFont="1" applyFill="1" applyBorder="1" applyAlignment="1" applyProtection="1">
      <alignment horizontal="right" vertical="center"/>
      <protection locked="0"/>
    </xf>
    <xf numFmtId="0" fontId="2" fillId="0" borderId="0" xfId="0" applyNumberFormat="1" applyFont="1" applyFill="1" applyBorder="1" applyAlignment="1" applyProtection="1">
      <alignment horizontal="left"/>
      <protection locked="0"/>
    </xf>
    <xf numFmtId="49" fontId="6" fillId="2" borderId="0" xfId="0" applyNumberFormat="1" applyFont="1" applyFill="1" applyAlignment="1" applyProtection="1">
      <alignment horizontal="center" vertical="center" wrapText="1"/>
      <protection locked="0"/>
    </xf>
    <xf numFmtId="49" fontId="5" fillId="5" borderId="3" xfId="0" applyNumberFormat="1" applyFont="1" applyFill="1" applyBorder="1" applyAlignment="1" applyProtection="1">
      <alignment horizontal="center" vertical="center" wrapText="1"/>
      <protection locked="0"/>
    </xf>
    <xf numFmtId="49" fontId="5" fillId="5" borderId="0" xfId="0" applyNumberFormat="1" applyFont="1" applyFill="1" applyBorder="1" applyAlignment="1" applyProtection="1">
      <alignment horizontal="center" vertical="center" wrapText="1"/>
      <protection locked="0"/>
    </xf>
    <xf numFmtId="49" fontId="5" fillId="5" borderId="2" xfId="0" applyNumberFormat="1" applyFont="1" applyFill="1" applyBorder="1" applyAlignment="1" applyProtection="1">
      <alignment horizontal="center" vertical="center" wrapText="1"/>
      <protection locked="0"/>
    </xf>
    <xf numFmtId="49" fontId="5" fillId="2" borderId="0" xfId="0" applyNumberFormat="1" applyFont="1" applyFill="1" applyBorder="1" applyAlignment="1" applyProtection="1">
      <alignment horizontal="center" vertical="center" wrapText="1"/>
      <protection locked="0"/>
    </xf>
    <xf numFmtId="49" fontId="5" fillId="2" borderId="18" xfId="0" applyNumberFormat="1" applyFont="1" applyFill="1" applyBorder="1" applyAlignment="1" applyProtection="1">
      <alignment horizontal="right" vertical="center" wrapText="1"/>
      <protection locked="0"/>
    </xf>
    <xf numFmtId="49" fontId="5" fillId="2" borderId="19" xfId="0" applyNumberFormat="1" applyFont="1" applyFill="1" applyBorder="1" applyAlignment="1" applyProtection="1">
      <alignment horizontal="right" vertical="center" wrapText="1"/>
      <protection locked="0"/>
    </xf>
    <xf numFmtId="49" fontId="5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14" fillId="10" borderId="5" xfId="0" applyNumberFormat="1" applyFont="1" applyFill="1" applyBorder="1" applyAlignment="1" applyProtection="1">
      <alignment horizontal="center" vertical="center" wrapText="1"/>
      <protection locked="0"/>
    </xf>
    <xf numFmtId="49" fontId="14" fillId="10" borderId="5" xfId="0" applyNumberFormat="1" applyFont="1" applyFill="1" applyBorder="1" applyAlignment="1" applyProtection="1">
      <alignment horizontal="right" vertical="center" wrapText="1"/>
      <protection locked="0"/>
    </xf>
    <xf numFmtId="49" fontId="12" fillId="3" borderId="1" xfId="0" applyNumberFormat="1" applyFont="1" applyFill="1" applyBorder="1" applyAlignment="1" applyProtection="1">
      <alignment horizontal="center" vertical="center" wrapText="1"/>
      <protection locked="0"/>
    </xf>
    <xf numFmtId="49" fontId="12" fillId="3" borderId="18" xfId="0" applyNumberFormat="1" applyFont="1" applyFill="1" applyBorder="1" applyAlignment="1" applyProtection="1">
      <alignment horizontal="right" vertical="center" wrapText="1"/>
      <protection locked="0"/>
    </xf>
    <xf numFmtId="49" fontId="12" fillId="3" borderId="19" xfId="0" applyNumberFormat="1" applyFont="1" applyFill="1" applyBorder="1" applyAlignment="1" applyProtection="1">
      <alignment horizontal="right" vertical="center" wrapText="1"/>
      <protection locked="0"/>
    </xf>
    <xf numFmtId="49" fontId="5" fillId="7" borderId="1" xfId="0" applyNumberFormat="1" applyFont="1" applyFill="1" applyBorder="1" applyAlignment="1" applyProtection="1">
      <alignment horizontal="center" vertical="center" wrapText="1"/>
      <protection locked="0"/>
    </xf>
    <xf numFmtId="49" fontId="5" fillId="7" borderId="18" xfId="0" applyNumberFormat="1" applyFont="1" applyFill="1" applyBorder="1" applyAlignment="1" applyProtection="1">
      <alignment horizontal="right" vertical="center" wrapText="1"/>
      <protection locked="0"/>
    </xf>
    <xf numFmtId="49" fontId="5" fillId="7" borderId="19" xfId="0" applyNumberFormat="1" applyFont="1" applyFill="1" applyBorder="1" applyAlignment="1" applyProtection="1">
      <alignment horizontal="right" vertical="center" wrapText="1"/>
      <protection locked="0"/>
    </xf>
    <xf numFmtId="49" fontId="5" fillId="2" borderId="3" xfId="0" applyNumberFormat="1" applyFont="1" applyFill="1" applyBorder="1" applyAlignment="1" applyProtection="1">
      <alignment horizontal="center" vertical="center" wrapText="1"/>
      <protection locked="0"/>
    </xf>
    <xf numFmtId="49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5" fillId="4" borderId="1" xfId="0" applyNumberFormat="1" applyFont="1" applyFill="1" applyBorder="1" applyAlignment="1" applyProtection="1">
      <alignment horizontal="center" vertical="center" wrapText="1"/>
      <protection locked="0"/>
    </xf>
    <xf numFmtId="49" fontId="5" fillId="4" borderId="18" xfId="0" applyNumberFormat="1" applyFont="1" applyFill="1" applyBorder="1" applyAlignment="1" applyProtection="1">
      <alignment horizontal="right" vertical="center" wrapText="1"/>
      <protection locked="0"/>
    </xf>
    <xf numFmtId="49" fontId="5" fillId="4" borderId="19" xfId="0" applyNumberFormat="1" applyFont="1" applyFill="1" applyBorder="1" applyAlignment="1" applyProtection="1">
      <alignment horizontal="right" vertical="center" wrapText="1"/>
      <protection locked="0"/>
    </xf>
    <xf numFmtId="0" fontId="1" fillId="0" borderId="0" xfId="0" applyNumberFormat="1" applyFont="1" applyFill="1" applyBorder="1" applyAlignment="1" applyProtection="1">
      <alignment horizontal="left"/>
      <protection locked="0"/>
    </xf>
    <xf numFmtId="0" fontId="1" fillId="0" borderId="2" xfId="0" applyNumberFormat="1" applyFont="1" applyFill="1" applyBorder="1" applyAlignment="1" applyProtection="1">
      <alignment horizontal="left"/>
      <protection locked="0"/>
    </xf>
    <xf numFmtId="0" fontId="1" fillId="0" borderId="3" xfId="0" applyNumberFormat="1" applyFont="1" applyFill="1" applyBorder="1" applyAlignment="1" applyProtection="1">
      <alignment horizontal="left"/>
      <protection locked="0"/>
    </xf>
    <xf numFmtId="49" fontId="5" fillId="2" borderId="20" xfId="0" applyNumberFormat="1" applyFont="1" applyFill="1" applyBorder="1" applyAlignment="1" applyProtection="1">
      <alignment horizontal="right" vertical="center" wrapText="1"/>
      <protection locked="0"/>
    </xf>
    <xf numFmtId="49" fontId="5" fillId="2" borderId="21" xfId="0" applyNumberFormat="1" applyFont="1" applyFill="1" applyBorder="1" applyAlignment="1" applyProtection="1">
      <alignment horizontal="right" vertical="center" wrapText="1"/>
      <protection locked="0"/>
    </xf>
    <xf numFmtId="49" fontId="12" fillId="3" borderId="7" xfId="0" applyNumberFormat="1" applyFont="1" applyFill="1" applyBorder="1" applyAlignment="1" applyProtection="1">
      <alignment horizontal="center" vertical="center" wrapText="1"/>
      <protection locked="0"/>
    </xf>
    <xf numFmtId="49" fontId="12" fillId="3" borderId="12" xfId="0" applyNumberFormat="1" applyFont="1" applyFill="1" applyBorder="1" applyAlignment="1" applyProtection="1">
      <alignment horizontal="right" vertical="center" wrapText="1"/>
      <protection locked="0"/>
    </xf>
    <xf numFmtId="49" fontId="12" fillId="3" borderId="8" xfId="0" applyNumberFormat="1" applyFont="1" applyFill="1" applyBorder="1" applyAlignment="1" applyProtection="1">
      <alignment horizontal="right" vertical="center" wrapText="1"/>
      <protection locked="0"/>
    </xf>
    <xf numFmtId="49" fontId="5" fillId="4" borderId="2" xfId="0" applyNumberFormat="1" applyFont="1" applyFill="1" applyBorder="1" applyAlignment="1" applyProtection="1">
      <alignment horizontal="center" vertical="center" wrapText="1"/>
      <protection locked="0"/>
    </xf>
    <xf numFmtId="49" fontId="5" fillId="4" borderId="16" xfId="0" applyNumberFormat="1" applyFont="1" applyFill="1" applyBorder="1" applyAlignment="1" applyProtection="1">
      <alignment horizontal="right" vertical="center" wrapText="1"/>
      <protection locked="0"/>
    </xf>
    <xf numFmtId="49" fontId="5" fillId="4" borderId="17" xfId="0" applyNumberFormat="1" applyFont="1" applyFill="1" applyBorder="1" applyAlignment="1" applyProtection="1">
      <alignment horizontal="right" vertical="center" wrapText="1"/>
      <protection locked="0"/>
    </xf>
    <xf numFmtId="3" fontId="5" fillId="2" borderId="18" xfId="0" applyNumberFormat="1" applyFont="1" applyFill="1" applyBorder="1" applyAlignment="1" applyProtection="1">
      <alignment horizontal="right" vertical="center" wrapText="1"/>
      <protection locked="0"/>
    </xf>
    <xf numFmtId="3" fontId="5" fillId="2" borderId="19" xfId="0" applyNumberFormat="1" applyFont="1" applyFill="1" applyBorder="1" applyAlignment="1" applyProtection="1">
      <alignment horizontal="right" vertical="center" wrapText="1"/>
      <protection locked="0"/>
    </xf>
    <xf numFmtId="3" fontId="5" fillId="4" borderId="18" xfId="0" applyNumberFormat="1" applyFont="1" applyFill="1" applyBorder="1" applyAlignment="1" applyProtection="1">
      <alignment horizontal="right" vertical="center" wrapText="1"/>
      <protection locked="0"/>
    </xf>
    <xf numFmtId="3" fontId="5" fillId="4" borderId="19" xfId="0" applyNumberFormat="1" applyFont="1" applyFill="1" applyBorder="1" applyAlignment="1" applyProtection="1">
      <alignment horizontal="right" vertical="center" wrapText="1"/>
      <protection locked="0"/>
    </xf>
    <xf numFmtId="49" fontId="2" fillId="2" borderId="0" xfId="0" applyNumberFormat="1" applyFont="1" applyFill="1" applyBorder="1" applyAlignment="1" applyProtection="1">
      <alignment horizontal="left" vertical="top" wrapText="1"/>
      <protection locked="0"/>
    </xf>
    <xf numFmtId="49" fontId="15" fillId="10" borderId="8" xfId="0" applyNumberFormat="1" applyFont="1" applyFill="1" applyBorder="1" applyAlignment="1" applyProtection="1">
      <alignment horizontal="center" vertical="center" wrapText="1"/>
      <protection locked="0"/>
    </xf>
    <xf numFmtId="49" fontId="15" fillId="10" borderId="12" xfId="0" applyNumberFormat="1" applyFont="1" applyFill="1" applyBorder="1" applyAlignment="1" applyProtection="1">
      <alignment horizontal="center" vertical="center" wrapText="1"/>
      <protection locked="0"/>
    </xf>
    <xf numFmtId="49" fontId="15" fillId="10" borderId="5" xfId="0" applyNumberFormat="1" applyFont="1" applyFill="1" applyBorder="1" applyAlignment="1" applyProtection="1">
      <alignment horizontal="center" vertical="center" wrapText="1"/>
      <protection locked="0"/>
    </xf>
    <xf numFmtId="49" fontId="12" fillId="12" borderId="7" xfId="0" applyNumberFormat="1" applyFont="1" applyFill="1" applyBorder="1" applyAlignment="1" applyProtection="1">
      <alignment horizontal="center" vertical="center" wrapText="1"/>
      <protection locked="0"/>
    </xf>
    <xf numFmtId="3" fontId="12" fillId="12" borderId="12" xfId="0" applyNumberFormat="1" applyFont="1" applyFill="1" applyBorder="1" applyAlignment="1" applyProtection="1">
      <alignment horizontal="right" vertical="center" wrapText="1"/>
      <protection locked="0"/>
    </xf>
    <xf numFmtId="3" fontId="12" fillId="12" borderId="8" xfId="0" applyNumberFormat="1" applyFont="1" applyFill="1" applyBorder="1" applyAlignment="1" applyProtection="1">
      <alignment horizontal="right" vertical="center" wrapText="1"/>
      <protection locked="0"/>
    </xf>
    <xf numFmtId="3" fontId="5" fillId="4" borderId="16" xfId="0" applyNumberFormat="1" applyFont="1" applyFill="1" applyBorder="1" applyAlignment="1" applyProtection="1">
      <alignment horizontal="right" vertical="center" wrapText="1"/>
      <protection locked="0"/>
    </xf>
    <xf numFmtId="3" fontId="5" fillId="4" borderId="17" xfId="0" applyNumberFormat="1" applyFont="1" applyFill="1" applyBorder="1" applyAlignment="1" applyProtection="1">
      <alignment horizontal="right" vertical="center" wrapText="1"/>
      <protection locked="0"/>
    </xf>
    <xf numFmtId="0" fontId="11" fillId="0" borderId="0" xfId="0" applyNumberFormat="1" applyFont="1" applyFill="1" applyBorder="1" applyAlignment="1" applyProtection="1">
      <alignment horizontal="center" vertical="center" wrapText="1"/>
      <protection locked="0"/>
    </xf>
  </cellXfs>
  <cellStyles count="2">
    <cellStyle name="Normalny" xfId="0" builtinId="0"/>
    <cellStyle name="Procentowy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0C0C0"/>
      <rgbColor rgb="00D3D3D3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319"/>
  <sheetViews>
    <sheetView showGridLines="0" tabSelected="1" view="pageBreakPreview" topLeftCell="A1292" zoomScale="110" zoomScaleNormal="110" zoomScaleSheetLayoutView="110" workbookViewId="0">
      <selection activeCell="K1301" sqref="K1301"/>
    </sheetView>
  </sheetViews>
  <sheetFormatPr defaultRowHeight="12.75"/>
  <cols>
    <col min="1" max="1" width="7" style="1" customWidth="1"/>
    <col min="2" max="2" width="9.1640625" style="1" hidden="1" customWidth="1"/>
    <col min="3" max="3" width="11.83203125" style="1" customWidth="1"/>
    <col min="4" max="4" width="11.33203125" style="1" customWidth="1"/>
    <col min="5" max="5" width="59" style="1" customWidth="1"/>
    <col min="6" max="6" width="8.5" style="1" customWidth="1"/>
    <col min="7" max="7" width="14.5" style="1" customWidth="1"/>
    <col min="8" max="8" width="18.1640625" style="1" customWidth="1"/>
    <col min="9" max="9" width="12.83203125" style="1" customWidth="1"/>
    <col min="10" max="16384" width="9.33203125" style="1"/>
  </cols>
  <sheetData>
    <row r="1" spans="1:9" ht="64.5" customHeight="1">
      <c r="A1" s="123" t="s">
        <v>1488</v>
      </c>
      <c r="B1" s="123"/>
      <c r="C1" s="123"/>
      <c r="D1" s="123"/>
      <c r="E1" s="123"/>
      <c r="F1" s="123"/>
      <c r="G1" s="123"/>
      <c r="H1" s="123"/>
      <c r="I1" s="123"/>
    </row>
    <row r="2" spans="1:9" ht="34.9" customHeight="1" thickBot="1">
      <c r="A2" s="114"/>
      <c r="B2" s="114"/>
      <c r="C2" s="114"/>
      <c r="D2" s="114"/>
      <c r="E2" s="114"/>
      <c r="F2" s="114"/>
      <c r="G2" s="114"/>
    </row>
    <row r="3" spans="1:9" ht="83.25" customHeight="1" thickBot="1">
      <c r="A3" s="69" t="s">
        <v>0</v>
      </c>
      <c r="B3" s="115" t="s">
        <v>1</v>
      </c>
      <c r="C3" s="116"/>
      <c r="D3" s="69" t="s">
        <v>2</v>
      </c>
      <c r="E3" s="70" t="s">
        <v>516</v>
      </c>
      <c r="F3" s="117" t="s">
        <v>1486</v>
      </c>
      <c r="G3" s="117"/>
      <c r="H3" s="71" t="s">
        <v>517</v>
      </c>
      <c r="I3" s="72" t="s">
        <v>1487</v>
      </c>
    </row>
    <row r="4" spans="1:9" ht="17.100000000000001" customHeight="1" thickBot="1">
      <c r="A4" s="69" t="s">
        <v>518</v>
      </c>
      <c r="B4" s="73"/>
      <c r="C4" s="74" t="s">
        <v>519</v>
      </c>
      <c r="D4" s="69" t="s">
        <v>520</v>
      </c>
      <c r="E4" s="70" t="s">
        <v>521</v>
      </c>
      <c r="F4" s="117" t="s">
        <v>522</v>
      </c>
      <c r="G4" s="117"/>
      <c r="H4" s="71" t="s">
        <v>523</v>
      </c>
      <c r="I4" s="72" t="s">
        <v>524</v>
      </c>
    </row>
    <row r="5" spans="1:9" ht="17.100000000000001" customHeight="1" thickBot="1">
      <c r="A5" s="12" t="s">
        <v>3</v>
      </c>
      <c r="B5" s="118"/>
      <c r="C5" s="118"/>
      <c r="D5" s="12"/>
      <c r="E5" s="32" t="s">
        <v>4</v>
      </c>
      <c r="F5" s="119" t="s">
        <v>525</v>
      </c>
      <c r="G5" s="120"/>
      <c r="H5" s="56">
        <v>123500735</v>
      </c>
      <c r="I5" s="62">
        <f>H5/F5</f>
        <v>1.1942791006298319</v>
      </c>
    </row>
    <row r="6" spans="1:9" ht="17.100000000000001" customHeight="1">
      <c r="A6" s="13"/>
      <c r="B6" s="107" t="s">
        <v>5</v>
      </c>
      <c r="C6" s="107"/>
      <c r="D6" s="21"/>
      <c r="E6" s="33" t="s">
        <v>6</v>
      </c>
      <c r="F6" s="121">
        <v>11541330</v>
      </c>
      <c r="G6" s="122"/>
      <c r="H6" s="57">
        <v>11052770</v>
      </c>
      <c r="I6" s="76">
        <f>H6/F6</f>
        <v>0.95766865690522673</v>
      </c>
    </row>
    <row r="7" spans="1:9" ht="17.100000000000001" customHeight="1">
      <c r="A7" s="14"/>
      <c r="B7" s="94"/>
      <c r="C7" s="94"/>
      <c r="D7" s="22" t="s">
        <v>7</v>
      </c>
      <c r="E7" s="34" t="s">
        <v>8</v>
      </c>
      <c r="F7" s="110" t="s">
        <v>526</v>
      </c>
      <c r="G7" s="111"/>
      <c r="H7" s="58">
        <v>45000</v>
      </c>
      <c r="I7" s="63">
        <f t="shared" ref="I7:I69" si="0">H7/F7</f>
        <v>0.9</v>
      </c>
    </row>
    <row r="8" spans="1:9" ht="17.100000000000001" customHeight="1">
      <c r="A8" s="14"/>
      <c r="B8" s="82"/>
      <c r="C8" s="82"/>
      <c r="D8" s="22" t="s">
        <v>9</v>
      </c>
      <c r="E8" s="34" t="s">
        <v>10</v>
      </c>
      <c r="F8" s="110" t="s">
        <v>527</v>
      </c>
      <c r="G8" s="111"/>
      <c r="H8" s="58">
        <v>6499333</v>
      </c>
      <c r="I8" s="63">
        <f t="shared" si="0"/>
        <v>1.0045026428858459</v>
      </c>
    </row>
    <row r="9" spans="1:9" ht="17.100000000000001" customHeight="1">
      <c r="A9" s="14"/>
      <c r="B9" s="82"/>
      <c r="C9" s="82"/>
      <c r="D9" s="22" t="s">
        <v>11</v>
      </c>
      <c r="E9" s="34" t="s">
        <v>12</v>
      </c>
      <c r="F9" s="110" t="s">
        <v>528</v>
      </c>
      <c r="G9" s="111"/>
      <c r="H9" s="58">
        <v>525000</v>
      </c>
      <c r="I9" s="63">
        <f t="shared" si="0"/>
        <v>1.1122881355932204</v>
      </c>
    </row>
    <row r="10" spans="1:9" ht="17.100000000000001" customHeight="1">
      <c r="A10" s="14"/>
      <c r="B10" s="82"/>
      <c r="C10" s="82"/>
      <c r="D10" s="22" t="s">
        <v>13</v>
      </c>
      <c r="E10" s="34" t="s">
        <v>14</v>
      </c>
      <c r="F10" s="110" t="s">
        <v>529</v>
      </c>
      <c r="G10" s="111"/>
      <c r="H10" s="58">
        <v>1177815</v>
      </c>
      <c r="I10" s="63">
        <f t="shared" si="0"/>
        <v>0.98230653111264943</v>
      </c>
    </row>
    <row r="11" spans="1:9" ht="17.100000000000001" customHeight="1">
      <c r="A11" s="14"/>
      <c r="B11" s="82"/>
      <c r="C11" s="82"/>
      <c r="D11" s="22" t="s">
        <v>15</v>
      </c>
      <c r="E11" s="34" t="s">
        <v>16</v>
      </c>
      <c r="F11" s="110" t="s">
        <v>530</v>
      </c>
      <c r="G11" s="111"/>
      <c r="H11" s="58">
        <v>139082</v>
      </c>
      <c r="I11" s="63">
        <f t="shared" si="0"/>
        <v>0.99344285714285718</v>
      </c>
    </row>
    <row r="12" spans="1:9" ht="17.100000000000001" customHeight="1">
      <c r="A12" s="14"/>
      <c r="B12" s="82"/>
      <c r="C12" s="82"/>
      <c r="D12" s="22" t="s">
        <v>17</v>
      </c>
      <c r="E12" s="34" t="s">
        <v>18</v>
      </c>
      <c r="F12" s="110" t="s">
        <v>531</v>
      </c>
      <c r="G12" s="111"/>
      <c r="H12" s="58">
        <v>90000</v>
      </c>
      <c r="I12" s="63">
        <f t="shared" si="0"/>
        <v>1.2857142857142858</v>
      </c>
    </row>
    <row r="13" spans="1:9" ht="17.100000000000001" customHeight="1">
      <c r="A13" s="14"/>
      <c r="B13" s="82"/>
      <c r="C13" s="82"/>
      <c r="D13" s="22" t="s">
        <v>19</v>
      </c>
      <c r="E13" s="34" t="s">
        <v>20</v>
      </c>
      <c r="F13" s="110" t="s">
        <v>532</v>
      </c>
      <c r="G13" s="111"/>
      <c r="H13" s="58">
        <v>180000</v>
      </c>
      <c r="I13" s="63">
        <f t="shared" si="0"/>
        <v>1.2</v>
      </c>
    </row>
    <row r="14" spans="1:9" ht="17.100000000000001" customHeight="1">
      <c r="A14" s="14"/>
      <c r="B14" s="82"/>
      <c r="C14" s="82"/>
      <c r="D14" s="22" t="s">
        <v>21</v>
      </c>
      <c r="E14" s="34" t="s">
        <v>22</v>
      </c>
      <c r="F14" s="110" t="s">
        <v>533</v>
      </c>
      <c r="G14" s="111"/>
      <c r="H14" s="58">
        <v>624665</v>
      </c>
      <c r="I14" s="63">
        <f t="shared" si="0"/>
        <v>0.89237857142857147</v>
      </c>
    </row>
    <row r="15" spans="1:9" ht="17.100000000000001" customHeight="1">
      <c r="A15" s="14"/>
      <c r="B15" s="82"/>
      <c r="C15" s="82"/>
      <c r="D15" s="22" t="s">
        <v>23</v>
      </c>
      <c r="E15" s="34" t="s">
        <v>24</v>
      </c>
      <c r="F15" s="110" t="s">
        <v>534</v>
      </c>
      <c r="G15" s="111"/>
      <c r="H15" s="58">
        <v>306110</v>
      </c>
      <c r="I15" s="63">
        <f t="shared" si="0"/>
        <v>1.000359477124183</v>
      </c>
    </row>
    <row r="16" spans="1:9" ht="17.100000000000001" customHeight="1">
      <c r="A16" s="14"/>
      <c r="B16" s="82"/>
      <c r="C16" s="82"/>
      <c r="D16" s="22" t="s">
        <v>25</v>
      </c>
      <c r="E16" s="34" t="s">
        <v>26</v>
      </c>
      <c r="F16" s="110" t="s">
        <v>535</v>
      </c>
      <c r="G16" s="111"/>
      <c r="H16" s="58">
        <v>415000</v>
      </c>
      <c r="I16" s="63">
        <f t="shared" si="0"/>
        <v>0.625</v>
      </c>
    </row>
    <row r="17" spans="1:9" ht="17.100000000000001" customHeight="1">
      <c r="A17" s="14"/>
      <c r="B17" s="82"/>
      <c r="C17" s="82"/>
      <c r="D17" s="22" t="s">
        <v>27</v>
      </c>
      <c r="E17" s="34" t="s">
        <v>28</v>
      </c>
      <c r="F17" s="110" t="s">
        <v>536</v>
      </c>
      <c r="G17" s="111"/>
      <c r="H17" s="58">
        <v>8000</v>
      </c>
      <c r="I17" s="63">
        <f t="shared" si="0"/>
        <v>1.3333333333333333</v>
      </c>
    </row>
    <row r="18" spans="1:9" ht="17.100000000000001" customHeight="1">
      <c r="A18" s="14"/>
      <c r="B18" s="82"/>
      <c r="C18" s="82"/>
      <c r="D18" s="22" t="s">
        <v>29</v>
      </c>
      <c r="E18" s="34" t="s">
        <v>30</v>
      </c>
      <c r="F18" s="110" t="s">
        <v>537</v>
      </c>
      <c r="G18" s="111"/>
      <c r="H18" s="58">
        <v>210000</v>
      </c>
      <c r="I18" s="63">
        <f t="shared" si="0"/>
        <v>0.71186440677966101</v>
      </c>
    </row>
    <row r="19" spans="1:9" ht="17.100000000000001" customHeight="1">
      <c r="A19" s="14"/>
      <c r="B19" s="82"/>
      <c r="C19" s="82"/>
      <c r="D19" s="22" t="s">
        <v>31</v>
      </c>
      <c r="E19" s="34" t="s">
        <v>32</v>
      </c>
      <c r="F19" s="110" t="s">
        <v>538</v>
      </c>
      <c r="G19" s="111"/>
      <c r="H19" s="58">
        <v>15000</v>
      </c>
      <c r="I19" s="63">
        <f t="shared" si="0"/>
        <v>0.625</v>
      </c>
    </row>
    <row r="20" spans="1:9" ht="26.25" customHeight="1">
      <c r="A20" s="14"/>
      <c r="B20" s="82"/>
      <c r="C20" s="82"/>
      <c r="D20" s="22" t="s">
        <v>33</v>
      </c>
      <c r="E20" s="34" t="s">
        <v>34</v>
      </c>
      <c r="F20" s="110" t="s">
        <v>539</v>
      </c>
      <c r="G20" s="111"/>
      <c r="H20" s="58">
        <v>20000</v>
      </c>
      <c r="I20" s="63">
        <f t="shared" si="0"/>
        <v>0.95238095238095233</v>
      </c>
    </row>
    <row r="21" spans="1:9" ht="25.5" customHeight="1">
      <c r="A21" s="14"/>
      <c r="B21" s="82"/>
      <c r="C21" s="82"/>
      <c r="D21" s="22" t="s">
        <v>35</v>
      </c>
      <c r="E21" s="34" t="s">
        <v>36</v>
      </c>
      <c r="F21" s="110" t="s">
        <v>540</v>
      </c>
      <c r="G21" s="111"/>
      <c r="H21" s="58">
        <v>30000</v>
      </c>
      <c r="I21" s="63">
        <f t="shared" si="0"/>
        <v>0.59464816650148666</v>
      </c>
    </row>
    <row r="22" spans="1:9" ht="25.5" customHeight="1">
      <c r="A22" s="14"/>
      <c r="B22" s="8"/>
      <c r="C22" s="8"/>
      <c r="D22" s="22" t="s">
        <v>136</v>
      </c>
      <c r="E22" s="34" t="s">
        <v>137</v>
      </c>
      <c r="F22" s="40"/>
      <c r="G22" s="41"/>
      <c r="H22" s="58">
        <v>30000</v>
      </c>
      <c r="I22" s="63"/>
    </row>
    <row r="23" spans="1:9" ht="20.100000000000001" customHeight="1">
      <c r="A23" s="14"/>
      <c r="B23" s="82"/>
      <c r="C23" s="82"/>
      <c r="D23" s="22" t="s">
        <v>37</v>
      </c>
      <c r="E23" s="34" t="s">
        <v>38</v>
      </c>
      <c r="F23" s="110" t="s">
        <v>530</v>
      </c>
      <c r="G23" s="111"/>
      <c r="H23" s="58">
        <v>140000</v>
      </c>
      <c r="I23" s="63">
        <f t="shared" si="0"/>
        <v>1</v>
      </c>
    </row>
    <row r="24" spans="1:9" ht="17.100000000000001" customHeight="1">
      <c r="A24" s="14"/>
      <c r="B24" s="82"/>
      <c r="C24" s="82"/>
      <c r="D24" s="22" t="s">
        <v>39</v>
      </c>
      <c r="E24" s="34" t="s">
        <v>40</v>
      </c>
      <c r="F24" s="110" t="s">
        <v>541</v>
      </c>
      <c r="G24" s="111"/>
      <c r="H24" s="58">
        <v>250000</v>
      </c>
      <c r="I24" s="63">
        <f t="shared" si="0"/>
        <v>0.96153846153846156</v>
      </c>
    </row>
    <row r="25" spans="1:9" ht="17.100000000000001" customHeight="1">
      <c r="A25" s="14"/>
      <c r="B25" s="82"/>
      <c r="C25" s="82"/>
      <c r="D25" s="22" t="s">
        <v>41</v>
      </c>
      <c r="E25" s="34" t="s">
        <v>42</v>
      </c>
      <c r="F25" s="110" t="s">
        <v>542</v>
      </c>
      <c r="G25" s="111"/>
      <c r="H25" s="58">
        <v>30300</v>
      </c>
      <c r="I25" s="63">
        <f t="shared" si="0"/>
        <v>0.49672131147540982</v>
      </c>
    </row>
    <row r="26" spans="1:9" ht="17.100000000000001" customHeight="1">
      <c r="A26" s="14"/>
      <c r="B26" s="82"/>
      <c r="C26" s="82"/>
      <c r="D26" s="22" t="s">
        <v>43</v>
      </c>
      <c r="E26" s="34" t="s">
        <v>44</v>
      </c>
      <c r="F26" s="110" t="s">
        <v>543</v>
      </c>
      <c r="G26" s="111"/>
      <c r="H26" s="58">
        <v>137836</v>
      </c>
      <c r="I26" s="63">
        <f t="shared" si="0"/>
        <v>1.0135000000000001</v>
      </c>
    </row>
    <row r="27" spans="1:9" ht="17.100000000000001" customHeight="1">
      <c r="A27" s="14"/>
      <c r="B27" s="82"/>
      <c r="C27" s="82"/>
      <c r="D27" s="22" t="s">
        <v>45</v>
      </c>
      <c r="E27" s="34" t="s">
        <v>46</v>
      </c>
      <c r="F27" s="110" t="s">
        <v>544</v>
      </c>
      <c r="G27" s="111"/>
      <c r="H27" s="58">
        <v>72000</v>
      </c>
      <c r="I27" s="63">
        <f t="shared" si="0"/>
        <v>1.0344827586206897</v>
      </c>
    </row>
    <row r="28" spans="1:9" ht="17.100000000000001" customHeight="1">
      <c r="A28" s="14"/>
      <c r="B28" s="8"/>
      <c r="C28" s="8"/>
      <c r="D28" s="22" t="s">
        <v>62</v>
      </c>
      <c r="E28" s="34" t="s">
        <v>63</v>
      </c>
      <c r="F28" s="40"/>
      <c r="G28" s="41"/>
      <c r="H28" s="58">
        <v>4000</v>
      </c>
      <c r="I28" s="63"/>
    </row>
    <row r="29" spans="1:9" ht="17.100000000000001" customHeight="1">
      <c r="A29" s="14"/>
      <c r="B29" s="82"/>
      <c r="C29" s="82"/>
      <c r="D29" s="22" t="s">
        <v>47</v>
      </c>
      <c r="E29" s="34" t="s">
        <v>48</v>
      </c>
      <c r="F29" s="110" t="s">
        <v>545</v>
      </c>
      <c r="G29" s="111"/>
      <c r="H29" s="58">
        <v>51049</v>
      </c>
      <c r="I29" s="63">
        <f t="shared" si="0"/>
        <v>0.99998041136141036</v>
      </c>
    </row>
    <row r="30" spans="1:9" ht="17.100000000000001" customHeight="1">
      <c r="A30" s="14"/>
      <c r="B30" s="82"/>
      <c r="C30" s="82"/>
      <c r="D30" s="22" t="s">
        <v>49</v>
      </c>
      <c r="E30" s="34" t="s">
        <v>50</v>
      </c>
      <c r="F30" s="110" t="s">
        <v>546</v>
      </c>
      <c r="G30" s="111"/>
      <c r="H30" s="58">
        <v>20000</v>
      </c>
      <c r="I30" s="63">
        <f t="shared" si="0"/>
        <v>0.76923076923076927</v>
      </c>
    </row>
    <row r="31" spans="1:9" ht="17.100000000000001" customHeight="1">
      <c r="A31" s="14"/>
      <c r="B31" s="82"/>
      <c r="C31" s="82"/>
      <c r="D31" s="22" t="s">
        <v>51</v>
      </c>
      <c r="E31" s="34" t="s">
        <v>52</v>
      </c>
      <c r="F31" s="110" t="s">
        <v>547</v>
      </c>
      <c r="G31" s="111"/>
      <c r="H31" s="58">
        <v>0</v>
      </c>
      <c r="I31" s="63">
        <f t="shared" si="0"/>
        <v>0</v>
      </c>
    </row>
    <row r="32" spans="1:9" ht="17.100000000000001" customHeight="1">
      <c r="A32" s="14"/>
      <c r="B32" s="85"/>
      <c r="C32" s="85"/>
      <c r="D32" s="22" t="s">
        <v>53</v>
      </c>
      <c r="E32" s="34" t="s">
        <v>54</v>
      </c>
      <c r="F32" s="110" t="s">
        <v>547</v>
      </c>
      <c r="G32" s="111"/>
      <c r="H32" s="58">
        <v>32580</v>
      </c>
      <c r="I32" s="63">
        <f t="shared" si="0"/>
        <v>0.36199999999999999</v>
      </c>
    </row>
    <row r="33" spans="1:9" ht="17.100000000000001" customHeight="1">
      <c r="A33" s="13"/>
      <c r="B33" s="96" t="s">
        <v>55</v>
      </c>
      <c r="C33" s="96"/>
      <c r="D33" s="23"/>
      <c r="E33" s="35" t="s">
        <v>56</v>
      </c>
      <c r="F33" s="112">
        <v>20000</v>
      </c>
      <c r="G33" s="113"/>
      <c r="H33" s="59">
        <v>20000</v>
      </c>
      <c r="I33" s="75">
        <f t="shared" si="0"/>
        <v>1</v>
      </c>
    </row>
    <row r="34" spans="1:9" ht="17.100000000000001" customHeight="1">
      <c r="A34" s="14"/>
      <c r="B34" s="95"/>
      <c r="C34" s="95"/>
      <c r="D34" s="22" t="s">
        <v>29</v>
      </c>
      <c r="E34" s="34" t="s">
        <v>30</v>
      </c>
      <c r="F34" s="110">
        <v>20000</v>
      </c>
      <c r="G34" s="111"/>
      <c r="H34" s="58">
        <v>20000</v>
      </c>
      <c r="I34" s="63">
        <f t="shared" si="0"/>
        <v>1</v>
      </c>
    </row>
    <row r="35" spans="1:9" ht="17.100000000000001" customHeight="1">
      <c r="A35" s="13"/>
      <c r="B35" s="96" t="s">
        <v>57</v>
      </c>
      <c r="C35" s="96"/>
      <c r="D35" s="23"/>
      <c r="E35" s="35" t="s">
        <v>58</v>
      </c>
      <c r="F35" s="112">
        <v>11109600</v>
      </c>
      <c r="G35" s="113"/>
      <c r="H35" s="59">
        <v>11249335</v>
      </c>
      <c r="I35" s="75">
        <f t="shared" si="0"/>
        <v>1.0125778605890401</v>
      </c>
    </row>
    <row r="36" spans="1:9" ht="17.100000000000001" customHeight="1">
      <c r="A36" s="14"/>
      <c r="B36" s="94"/>
      <c r="C36" s="94"/>
      <c r="D36" s="22" t="s">
        <v>7</v>
      </c>
      <c r="E36" s="34" t="s">
        <v>8</v>
      </c>
      <c r="F36" s="110">
        <v>18000</v>
      </c>
      <c r="G36" s="111"/>
      <c r="H36" s="58">
        <v>19500</v>
      </c>
      <c r="I36" s="63">
        <f t="shared" si="0"/>
        <v>1.0833333333333333</v>
      </c>
    </row>
    <row r="37" spans="1:9" ht="17.100000000000001" customHeight="1">
      <c r="A37" s="14"/>
      <c r="B37" s="82"/>
      <c r="C37" s="82"/>
      <c r="D37" s="22" t="s">
        <v>9</v>
      </c>
      <c r="E37" s="34" t="s">
        <v>10</v>
      </c>
      <c r="F37" s="110">
        <v>7274243</v>
      </c>
      <c r="G37" s="111"/>
      <c r="H37" s="58">
        <v>7605356</v>
      </c>
      <c r="I37" s="63">
        <f t="shared" si="0"/>
        <v>1.0455185508650178</v>
      </c>
    </row>
    <row r="38" spans="1:9" ht="17.100000000000001" customHeight="1">
      <c r="A38" s="14"/>
      <c r="B38" s="82"/>
      <c r="C38" s="82"/>
      <c r="D38" s="22" t="s">
        <v>11</v>
      </c>
      <c r="E38" s="34" t="s">
        <v>12</v>
      </c>
      <c r="F38" s="110">
        <v>563457</v>
      </c>
      <c r="G38" s="111"/>
      <c r="H38" s="58">
        <v>592300</v>
      </c>
      <c r="I38" s="63">
        <f t="shared" si="0"/>
        <v>1.0511893542896795</v>
      </c>
    </row>
    <row r="39" spans="1:9" ht="17.100000000000001" customHeight="1">
      <c r="A39" s="14"/>
      <c r="B39" s="82"/>
      <c r="C39" s="82"/>
      <c r="D39" s="22" t="s">
        <v>13</v>
      </c>
      <c r="E39" s="34" t="s">
        <v>14</v>
      </c>
      <c r="F39" s="110">
        <v>1285900</v>
      </c>
      <c r="G39" s="111"/>
      <c r="H39" s="58">
        <v>1341582</v>
      </c>
      <c r="I39" s="63">
        <f t="shared" si="0"/>
        <v>1.0433019674935842</v>
      </c>
    </row>
    <row r="40" spans="1:9" ht="17.100000000000001" customHeight="1">
      <c r="A40" s="14"/>
      <c r="B40" s="82"/>
      <c r="C40" s="82"/>
      <c r="D40" s="22" t="s">
        <v>15</v>
      </c>
      <c r="E40" s="34" t="s">
        <v>16</v>
      </c>
      <c r="F40" s="110">
        <v>130900</v>
      </c>
      <c r="G40" s="111"/>
      <c r="H40" s="58">
        <v>118422</v>
      </c>
      <c r="I40" s="63">
        <f t="shared" si="0"/>
        <v>0.90467532467532463</v>
      </c>
    </row>
    <row r="41" spans="1:9" ht="17.100000000000001" customHeight="1">
      <c r="A41" s="14"/>
      <c r="B41" s="82"/>
      <c r="C41" s="82"/>
      <c r="D41" s="22" t="s">
        <v>17</v>
      </c>
      <c r="E41" s="34" t="s">
        <v>18</v>
      </c>
      <c r="F41" s="110">
        <v>133000</v>
      </c>
      <c r="G41" s="111"/>
      <c r="H41" s="58">
        <v>150500</v>
      </c>
      <c r="I41" s="63">
        <f t="shared" si="0"/>
        <v>1.131578947368421</v>
      </c>
    </row>
    <row r="42" spans="1:9" ht="17.100000000000001" customHeight="1">
      <c r="A42" s="14"/>
      <c r="B42" s="82"/>
      <c r="C42" s="82"/>
      <c r="D42" s="22" t="s">
        <v>19</v>
      </c>
      <c r="E42" s="34" t="s">
        <v>20</v>
      </c>
      <c r="F42" s="110">
        <v>59100</v>
      </c>
      <c r="G42" s="111"/>
      <c r="H42" s="58">
        <v>57000</v>
      </c>
      <c r="I42" s="63">
        <f t="shared" si="0"/>
        <v>0.96446700507614214</v>
      </c>
    </row>
    <row r="43" spans="1:9" ht="17.100000000000001" customHeight="1">
      <c r="A43" s="14"/>
      <c r="B43" s="82"/>
      <c r="C43" s="82"/>
      <c r="D43" s="22" t="s">
        <v>21</v>
      </c>
      <c r="E43" s="34" t="s">
        <v>22</v>
      </c>
      <c r="F43" s="110">
        <v>317000</v>
      </c>
      <c r="G43" s="111"/>
      <c r="H43" s="58">
        <v>300000</v>
      </c>
      <c r="I43" s="63">
        <f t="shared" si="0"/>
        <v>0.94637223974763407</v>
      </c>
    </row>
    <row r="44" spans="1:9" ht="17.100000000000001" customHeight="1">
      <c r="A44" s="14"/>
      <c r="B44" s="82"/>
      <c r="C44" s="82"/>
      <c r="D44" s="22" t="s">
        <v>23</v>
      </c>
      <c r="E44" s="34" t="s">
        <v>24</v>
      </c>
      <c r="F44" s="110">
        <v>191000</v>
      </c>
      <c r="G44" s="111"/>
      <c r="H44" s="58">
        <v>190000</v>
      </c>
      <c r="I44" s="63">
        <f t="shared" si="0"/>
        <v>0.99476439790575921</v>
      </c>
    </row>
    <row r="45" spans="1:9" ht="17.100000000000001" customHeight="1">
      <c r="A45" s="14"/>
      <c r="B45" s="82"/>
      <c r="C45" s="82"/>
      <c r="D45" s="22" t="s">
        <v>25</v>
      </c>
      <c r="E45" s="34" t="s">
        <v>26</v>
      </c>
      <c r="F45" s="110">
        <v>182500</v>
      </c>
      <c r="G45" s="111"/>
      <c r="H45" s="58">
        <v>117000</v>
      </c>
      <c r="I45" s="63">
        <f t="shared" si="0"/>
        <v>0.64109589041095894</v>
      </c>
    </row>
    <row r="46" spans="1:9" ht="17.100000000000001" customHeight="1">
      <c r="A46" s="14"/>
      <c r="B46" s="82"/>
      <c r="C46" s="82"/>
      <c r="D46" s="22" t="s">
        <v>27</v>
      </c>
      <c r="E46" s="34" t="s">
        <v>28</v>
      </c>
      <c r="F46" s="83" t="s">
        <v>548</v>
      </c>
      <c r="G46" s="84"/>
      <c r="H46" s="58">
        <v>6200</v>
      </c>
      <c r="I46" s="63">
        <f t="shared" si="0"/>
        <v>1.1071428571428572</v>
      </c>
    </row>
    <row r="47" spans="1:9" ht="17.100000000000001" customHeight="1">
      <c r="A47" s="14"/>
      <c r="B47" s="82"/>
      <c r="C47" s="82"/>
      <c r="D47" s="22" t="s">
        <v>29</v>
      </c>
      <c r="E47" s="34" t="s">
        <v>30</v>
      </c>
      <c r="F47" s="83" t="s">
        <v>549</v>
      </c>
      <c r="G47" s="84"/>
      <c r="H47" s="58">
        <v>250000</v>
      </c>
      <c r="I47" s="63">
        <f t="shared" si="0"/>
        <v>0.9117432530999271</v>
      </c>
    </row>
    <row r="48" spans="1:9" ht="17.100000000000001" customHeight="1">
      <c r="A48" s="14"/>
      <c r="B48" s="82"/>
      <c r="C48" s="82"/>
      <c r="D48" s="22" t="s">
        <v>31</v>
      </c>
      <c r="E48" s="34" t="s">
        <v>32</v>
      </c>
      <c r="F48" s="83" t="s">
        <v>550</v>
      </c>
      <c r="G48" s="84"/>
      <c r="H48" s="58">
        <v>35000</v>
      </c>
      <c r="I48" s="63">
        <f t="shared" si="0"/>
        <v>1.1708426721975045</v>
      </c>
    </row>
    <row r="49" spans="1:9" ht="25.5" customHeight="1">
      <c r="A49" s="14"/>
      <c r="B49" s="82"/>
      <c r="C49" s="82"/>
      <c r="D49" s="22" t="s">
        <v>33</v>
      </c>
      <c r="E49" s="34" t="s">
        <v>34</v>
      </c>
      <c r="F49" s="83" t="s">
        <v>551</v>
      </c>
      <c r="G49" s="84"/>
      <c r="H49" s="58">
        <v>19000</v>
      </c>
      <c r="I49" s="63">
        <f t="shared" si="0"/>
        <v>0.95</v>
      </c>
    </row>
    <row r="50" spans="1:9" ht="22.5" customHeight="1">
      <c r="A50" s="14"/>
      <c r="B50" s="82"/>
      <c r="C50" s="82"/>
      <c r="D50" s="22" t="s">
        <v>35</v>
      </c>
      <c r="E50" s="34" t="s">
        <v>36</v>
      </c>
      <c r="F50" s="83" t="s">
        <v>531</v>
      </c>
      <c r="G50" s="84"/>
      <c r="H50" s="58">
        <v>65000</v>
      </c>
      <c r="I50" s="63">
        <f t="shared" si="0"/>
        <v>0.9285714285714286</v>
      </c>
    </row>
    <row r="51" spans="1:9" ht="28.5" customHeight="1">
      <c r="A51" s="14"/>
      <c r="B51" s="82"/>
      <c r="C51" s="82"/>
      <c r="D51" s="22" t="s">
        <v>37</v>
      </c>
      <c r="E51" s="34" t="s">
        <v>38</v>
      </c>
      <c r="F51" s="83" t="s">
        <v>552</v>
      </c>
      <c r="G51" s="84"/>
      <c r="H51" s="58">
        <v>30000</v>
      </c>
      <c r="I51" s="63">
        <f t="shared" si="0"/>
        <v>1.0714285714285714</v>
      </c>
    </row>
    <row r="52" spans="1:9" ht="17.100000000000001" customHeight="1">
      <c r="A52" s="14"/>
      <c r="B52" s="82"/>
      <c r="C52" s="82"/>
      <c r="D52" s="22" t="s">
        <v>39</v>
      </c>
      <c r="E52" s="34" t="s">
        <v>40</v>
      </c>
      <c r="F52" s="83" t="s">
        <v>553</v>
      </c>
      <c r="G52" s="84"/>
      <c r="H52" s="58">
        <v>13000</v>
      </c>
      <c r="I52" s="63">
        <f t="shared" si="0"/>
        <v>1</v>
      </c>
    </row>
    <row r="53" spans="1:9" ht="17.100000000000001" customHeight="1">
      <c r="A53" s="14"/>
      <c r="B53" s="82"/>
      <c r="C53" s="82"/>
      <c r="D53" s="22" t="s">
        <v>41</v>
      </c>
      <c r="E53" s="34" t="s">
        <v>42</v>
      </c>
      <c r="F53" s="83" t="s">
        <v>554</v>
      </c>
      <c r="G53" s="84"/>
      <c r="H53" s="58">
        <v>50000</v>
      </c>
      <c r="I53" s="63">
        <f t="shared" si="0"/>
        <v>1.1904761904761905</v>
      </c>
    </row>
    <row r="54" spans="1:9" ht="17.100000000000001" customHeight="1">
      <c r="A54" s="14"/>
      <c r="B54" s="82"/>
      <c r="C54" s="82"/>
      <c r="D54" s="22" t="s">
        <v>43</v>
      </c>
      <c r="E54" s="34" t="s">
        <v>44</v>
      </c>
      <c r="F54" s="83" t="s">
        <v>555</v>
      </c>
      <c r="G54" s="84"/>
      <c r="H54" s="58">
        <v>209700</v>
      </c>
      <c r="I54" s="63">
        <f t="shared" si="0"/>
        <v>0.99949000748306782</v>
      </c>
    </row>
    <row r="55" spans="1:9" ht="17.100000000000001" customHeight="1">
      <c r="A55" s="14"/>
      <c r="B55" s="82"/>
      <c r="C55" s="82"/>
      <c r="D55" s="22" t="s">
        <v>45</v>
      </c>
      <c r="E55" s="34" t="s">
        <v>46</v>
      </c>
      <c r="F55" s="83" t="s">
        <v>556</v>
      </c>
      <c r="G55" s="84"/>
      <c r="H55" s="58">
        <v>28000</v>
      </c>
      <c r="I55" s="63">
        <f t="shared" si="0"/>
        <v>1.037037037037037</v>
      </c>
    </row>
    <row r="56" spans="1:9" ht="17.100000000000001" customHeight="1">
      <c r="A56" s="14"/>
      <c r="B56" s="82"/>
      <c r="C56" s="82"/>
      <c r="D56" s="22" t="s">
        <v>60</v>
      </c>
      <c r="E56" s="34" t="s">
        <v>61</v>
      </c>
      <c r="F56" s="83" t="s">
        <v>557</v>
      </c>
      <c r="G56" s="84"/>
      <c r="H56" s="58">
        <v>200</v>
      </c>
      <c r="I56" s="63">
        <f t="shared" si="0"/>
        <v>1</v>
      </c>
    </row>
    <row r="57" spans="1:9" ht="17.100000000000001" customHeight="1">
      <c r="A57" s="14"/>
      <c r="B57" s="82"/>
      <c r="C57" s="82"/>
      <c r="D57" s="22" t="s">
        <v>62</v>
      </c>
      <c r="E57" s="34" t="s">
        <v>63</v>
      </c>
      <c r="F57" s="83" t="s">
        <v>558</v>
      </c>
      <c r="G57" s="84"/>
      <c r="H57" s="58">
        <v>300</v>
      </c>
      <c r="I57" s="63">
        <f t="shared" si="0"/>
        <v>1</v>
      </c>
    </row>
    <row r="58" spans="1:9" ht="17.100000000000001" customHeight="1">
      <c r="A58" s="14"/>
      <c r="B58" s="82"/>
      <c r="C58" s="82"/>
      <c r="D58" s="22" t="s">
        <v>47</v>
      </c>
      <c r="E58" s="34" t="s">
        <v>48</v>
      </c>
      <c r="F58" s="83" t="s">
        <v>559</v>
      </c>
      <c r="G58" s="84"/>
      <c r="H58" s="58">
        <v>23000</v>
      </c>
      <c r="I58" s="63">
        <f t="shared" si="0"/>
        <v>1.0454545454545454</v>
      </c>
    </row>
    <row r="59" spans="1:9" ht="17.100000000000001" customHeight="1">
      <c r="A59" s="14"/>
      <c r="B59" s="82"/>
      <c r="C59" s="82"/>
      <c r="D59" s="22" t="s">
        <v>49</v>
      </c>
      <c r="E59" s="34" t="s">
        <v>50</v>
      </c>
      <c r="F59" s="83" t="s">
        <v>553</v>
      </c>
      <c r="G59" s="84"/>
      <c r="H59" s="58">
        <v>10275</v>
      </c>
      <c r="I59" s="63">
        <f t="shared" si="0"/>
        <v>0.79038461538461535</v>
      </c>
    </row>
    <row r="60" spans="1:9" ht="17.100000000000001" customHeight="1">
      <c r="A60" s="14"/>
      <c r="B60" s="85"/>
      <c r="C60" s="85"/>
      <c r="D60" s="22" t="s">
        <v>53</v>
      </c>
      <c r="E60" s="34" t="s">
        <v>54</v>
      </c>
      <c r="F60" s="83" t="s">
        <v>560</v>
      </c>
      <c r="G60" s="84"/>
      <c r="H60" s="58">
        <v>18000</v>
      </c>
      <c r="I60" s="63">
        <f t="shared" si="0"/>
        <v>9.0225563909774431E-2</v>
      </c>
    </row>
    <row r="61" spans="1:9" ht="17.100000000000001" customHeight="1">
      <c r="A61" s="13"/>
      <c r="B61" s="96" t="s">
        <v>64</v>
      </c>
      <c r="C61" s="96"/>
      <c r="D61" s="23"/>
      <c r="E61" s="35" t="s">
        <v>65</v>
      </c>
      <c r="F61" s="97" t="s">
        <v>561</v>
      </c>
      <c r="G61" s="98"/>
      <c r="H61" s="59">
        <v>50769950</v>
      </c>
      <c r="I61" s="75">
        <f t="shared" si="0"/>
        <v>1.2798633930399312</v>
      </c>
    </row>
    <row r="62" spans="1:9" ht="17.100000000000001" customHeight="1">
      <c r="A62" s="14"/>
      <c r="B62" s="94"/>
      <c r="C62" s="94"/>
      <c r="D62" s="22" t="s">
        <v>21</v>
      </c>
      <c r="E62" s="34" t="s">
        <v>22</v>
      </c>
      <c r="F62" s="83" t="s">
        <v>562</v>
      </c>
      <c r="G62" s="84"/>
      <c r="H62" s="58">
        <v>25000</v>
      </c>
      <c r="I62" s="63">
        <f t="shared" si="0"/>
        <v>1</v>
      </c>
    </row>
    <row r="63" spans="1:9" ht="17.100000000000001" customHeight="1">
      <c r="A63" s="14"/>
      <c r="B63" s="82"/>
      <c r="C63" s="82"/>
      <c r="D63" s="22" t="s">
        <v>23</v>
      </c>
      <c r="E63" s="34" t="s">
        <v>24</v>
      </c>
      <c r="F63" s="83" t="s">
        <v>563</v>
      </c>
      <c r="G63" s="84"/>
      <c r="H63" s="58">
        <v>700000</v>
      </c>
      <c r="I63" s="63">
        <f t="shared" si="0"/>
        <v>0.92105263157894735</v>
      </c>
    </row>
    <row r="64" spans="1:9" ht="17.100000000000001" customHeight="1">
      <c r="A64" s="14"/>
      <c r="B64" s="82"/>
      <c r="C64" s="82"/>
      <c r="D64" s="22" t="s">
        <v>25</v>
      </c>
      <c r="E64" s="34" t="s">
        <v>26</v>
      </c>
      <c r="F64" s="83" t="s">
        <v>564</v>
      </c>
      <c r="G64" s="84"/>
      <c r="H64" s="58">
        <v>4039750</v>
      </c>
      <c r="I64" s="63">
        <f t="shared" si="0"/>
        <v>0.28877417427098773</v>
      </c>
    </row>
    <row r="65" spans="1:9" ht="17.100000000000001" customHeight="1">
      <c r="A65" s="14"/>
      <c r="B65" s="82"/>
      <c r="C65" s="82"/>
      <c r="D65" s="22" t="s">
        <v>29</v>
      </c>
      <c r="E65" s="34" t="s">
        <v>30</v>
      </c>
      <c r="F65" s="83" t="s">
        <v>533</v>
      </c>
      <c r="G65" s="84"/>
      <c r="H65" s="58">
        <v>700000</v>
      </c>
      <c r="I65" s="63">
        <f t="shared" si="0"/>
        <v>1</v>
      </c>
    </row>
    <row r="66" spans="1:9" ht="17.100000000000001" customHeight="1">
      <c r="A66" s="14"/>
      <c r="B66" s="82"/>
      <c r="C66" s="82"/>
      <c r="D66" s="22" t="s">
        <v>45</v>
      </c>
      <c r="E66" s="34" t="s">
        <v>46</v>
      </c>
      <c r="F66" s="83" t="s">
        <v>565</v>
      </c>
      <c r="G66" s="84"/>
      <c r="H66" s="58">
        <v>1500</v>
      </c>
      <c r="I66" s="63">
        <f t="shared" si="0"/>
        <v>0.14955134596211367</v>
      </c>
    </row>
    <row r="67" spans="1:9" ht="17.100000000000001" customHeight="1">
      <c r="A67" s="14"/>
      <c r="B67" s="82"/>
      <c r="C67" s="82"/>
      <c r="D67" s="22" t="s">
        <v>60</v>
      </c>
      <c r="E67" s="34" t="s">
        <v>61</v>
      </c>
      <c r="F67" s="83" t="s">
        <v>566</v>
      </c>
      <c r="G67" s="84"/>
      <c r="H67" s="58">
        <v>700</v>
      </c>
      <c r="I67" s="63">
        <f t="shared" si="0"/>
        <v>1.8427841836466067E-2</v>
      </c>
    </row>
    <row r="68" spans="1:9" ht="17.100000000000001" customHeight="1">
      <c r="A68" s="14"/>
      <c r="B68" s="82"/>
      <c r="C68" s="82"/>
      <c r="D68" s="22" t="s">
        <v>66</v>
      </c>
      <c r="E68" s="34" t="s">
        <v>67</v>
      </c>
      <c r="F68" s="83" t="s">
        <v>567</v>
      </c>
      <c r="G68" s="84"/>
      <c r="H68" s="58">
        <v>0</v>
      </c>
      <c r="I68" s="63">
        <f t="shared" si="0"/>
        <v>0</v>
      </c>
    </row>
    <row r="69" spans="1:9" ht="17.100000000000001" customHeight="1">
      <c r="A69" s="14"/>
      <c r="B69" s="82"/>
      <c r="C69" s="82"/>
      <c r="D69" s="22" t="s">
        <v>68</v>
      </c>
      <c r="E69" s="34" t="s">
        <v>69</v>
      </c>
      <c r="F69" s="83" t="s">
        <v>568</v>
      </c>
      <c r="G69" s="84"/>
      <c r="H69" s="58">
        <v>0</v>
      </c>
      <c r="I69" s="63">
        <f t="shared" si="0"/>
        <v>0</v>
      </c>
    </row>
    <row r="70" spans="1:9" ht="17.100000000000001" customHeight="1">
      <c r="A70" s="14"/>
      <c r="B70" s="82"/>
      <c r="C70" s="82"/>
      <c r="D70" s="22" t="s">
        <v>51</v>
      </c>
      <c r="E70" s="34" t="s">
        <v>52</v>
      </c>
      <c r="F70" s="83" t="s">
        <v>569</v>
      </c>
      <c r="G70" s="84"/>
      <c r="H70" s="58">
        <v>8062000</v>
      </c>
      <c r="I70" s="63">
        <f t="shared" ref="I70:I133" si="1">H70/F70</f>
        <v>1.9831054762687803</v>
      </c>
    </row>
    <row r="71" spans="1:9" ht="17.100000000000001" customHeight="1">
      <c r="A71" s="14"/>
      <c r="B71" s="82"/>
      <c r="C71" s="82"/>
      <c r="D71" s="22" t="s">
        <v>70</v>
      </c>
      <c r="E71" s="34" t="s">
        <v>52</v>
      </c>
      <c r="F71" s="83" t="s">
        <v>570</v>
      </c>
      <c r="G71" s="84"/>
      <c r="H71" s="58">
        <v>27488000</v>
      </c>
      <c r="I71" s="63">
        <f t="shared" si="1"/>
        <v>2.0331455686516882</v>
      </c>
    </row>
    <row r="72" spans="1:9" ht="17.100000000000001" customHeight="1">
      <c r="A72" s="14"/>
      <c r="B72" s="85"/>
      <c r="C72" s="85"/>
      <c r="D72" s="22" t="s">
        <v>71</v>
      </c>
      <c r="E72" s="34" t="s">
        <v>52</v>
      </c>
      <c r="F72" s="83" t="s">
        <v>571</v>
      </c>
      <c r="G72" s="84"/>
      <c r="H72" s="58">
        <v>9753000</v>
      </c>
      <c r="I72" s="63">
        <f t="shared" si="1"/>
        <v>1.4892397731005091</v>
      </c>
    </row>
    <row r="73" spans="1:9" ht="17.100000000000001" customHeight="1">
      <c r="A73" s="13"/>
      <c r="B73" s="96" t="s">
        <v>72</v>
      </c>
      <c r="C73" s="96"/>
      <c r="D73" s="23"/>
      <c r="E73" s="35" t="s">
        <v>73</v>
      </c>
      <c r="F73" s="97" t="s">
        <v>572</v>
      </c>
      <c r="G73" s="98"/>
      <c r="H73" s="59">
        <v>360000</v>
      </c>
      <c r="I73" s="75">
        <f t="shared" si="1"/>
        <v>0.9</v>
      </c>
    </row>
    <row r="74" spans="1:9" ht="39.75" customHeight="1">
      <c r="A74" s="14"/>
      <c r="B74" s="95"/>
      <c r="C74" s="95"/>
      <c r="D74" s="22" t="s">
        <v>74</v>
      </c>
      <c r="E74" s="34" t="s">
        <v>75</v>
      </c>
      <c r="F74" s="83" t="s">
        <v>572</v>
      </c>
      <c r="G74" s="84"/>
      <c r="H74" s="58">
        <v>360000</v>
      </c>
      <c r="I74" s="63">
        <f t="shared" si="1"/>
        <v>0.9</v>
      </c>
    </row>
    <row r="75" spans="1:9" ht="17.100000000000001" customHeight="1">
      <c r="A75" s="13"/>
      <c r="B75" s="96" t="s">
        <v>76</v>
      </c>
      <c r="C75" s="96"/>
      <c r="D75" s="23"/>
      <c r="E75" s="35" t="s">
        <v>77</v>
      </c>
      <c r="F75" s="97" t="s">
        <v>573</v>
      </c>
      <c r="G75" s="98"/>
      <c r="H75" s="59">
        <v>5950000</v>
      </c>
      <c r="I75" s="75">
        <f t="shared" si="1"/>
        <v>1.0778985507246377</v>
      </c>
    </row>
    <row r="76" spans="1:9" ht="39.6" customHeight="1">
      <c r="A76" s="14"/>
      <c r="B76" s="94"/>
      <c r="C76" s="94"/>
      <c r="D76" s="22" t="s">
        <v>78</v>
      </c>
      <c r="E76" s="34" t="s">
        <v>79</v>
      </c>
      <c r="F76" s="83" t="s">
        <v>574</v>
      </c>
      <c r="G76" s="84"/>
      <c r="H76" s="58">
        <v>0</v>
      </c>
      <c r="I76" s="63">
        <f t="shared" si="1"/>
        <v>0</v>
      </c>
    </row>
    <row r="77" spans="1:9" ht="39.6" customHeight="1">
      <c r="A77" s="14"/>
      <c r="B77" s="82"/>
      <c r="C77" s="82"/>
      <c r="D77" s="22" t="s">
        <v>80</v>
      </c>
      <c r="E77" s="34" t="s">
        <v>79</v>
      </c>
      <c r="F77" s="83" t="s">
        <v>575</v>
      </c>
      <c r="G77" s="84"/>
      <c r="H77" s="58">
        <v>0</v>
      </c>
      <c r="I77" s="63">
        <f t="shared" si="1"/>
        <v>0</v>
      </c>
    </row>
    <row r="78" spans="1:9" ht="17.100000000000001" customHeight="1">
      <c r="A78" s="14"/>
      <c r="B78" s="82"/>
      <c r="C78" s="82"/>
      <c r="D78" s="22" t="s">
        <v>81</v>
      </c>
      <c r="E78" s="34" t="s">
        <v>10</v>
      </c>
      <c r="F78" s="83" t="s">
        <v>576</v>
      </c>
      <c r="G78" s="84"/>
      <c r="H78" s="58">
        <v>2257500</v>
      </c>
      <c r="I78" s="63">
        <f t="shared" si="1"/>
        <v>1.1031028585389691</v>
      </c>
    </row>
    <row r="79" spans="1:9" ht="17.100000000000001" customHeight="1">
      <c r="A79" s="14"/>
      <c r="B79" s="82"/>
      <c r="C79" s="82"/>
      <c r="D79" s="22" t="s">
        <v>82</v>
      </c>
      <c r="E79" s="34" t="s">
        <v>10</v>
      </c>
      <c r="F79" s="83" t="s">
        <v>577</v>
      </c>
      <c r="G79" s="84"/>
      <c r="H79" s="58">
        <v>753500</v>
      </c>
      <c r="I79" s="63">
        <f t="shared" si="1"/>
        <v>1.1040293040293041</v>
      </c>
    </row>
    <row r="80" spans="1:9" ht="17.100000000000001" customHeight="1">
      <c r="A80" s="14"/>
      <c r="B80" s="82"/>
      <c r="C80" s="82"/>
      <c r="D80" s="22" t="s">
        <v>83</v>
      </c>
      <c r="E80" s="34" t="s">
        <v>12</v>
      </c>
      <c r="F80" s="83" t="s">
        <v>532</v>
      </c>
      <c r="G80" s="84"/>
      <c r="H80" s="58">
        <v>176250</v>
      </c>
      <c r="I80" s="63">
        <f t="shared" si="1"/>
        <v>1.175</v>
      </c>
    </row>
    <row r="81" spans="1:9" ht="17.100000000000001" customHeight="1">
      <c r="A81" s="14"/>
      <c r="B81" s="82"/>
      <c r="C81" s="82"/>
      <c r="D81" s="22" t="s">
        <v>84</v>
      </c>
      <c r="E81" s="34" t="s">
        <v>12</v>
      </c>
      <c r="F81" s="83" t="s">
        <v>526</v>
      </c>
      <c r="G81" s="84"/>
      <c r="H81" s="58">
        <v>58750</v>
      </c>
      <c r="I81" s="63">
        <f t="shared" si="1"/>
        <v>1.175</v>
      </c>
    </row>
    <row r="82" spans="1:9" ht="17.100000000000001" customHeight="1">
      <c r="A82" s="14"/>
      <c r="B82" s="82"/>
      <c r="C82" s="82"/>
      <c r="D82" s="22" t="s">
        <v>85</v>
      </c>
      <c r="E82" s="34" t="s">
        <v>14</v>
      </c>
      <c r="F82" s="83" t="s">
        <v>578</v>
      </c>
      <c r="G82" s="84"/>
      <c r="H82" s="58">
        <v>394500</v>
      </c>
      <c r="I82" s="63">
        <f t="shared" si="1"/>
        <v>1.1820224719101124</v>
      </c>
    </row>
    <row r="83" spans="1:9" ht="17.100000000000001" customHeight="1">
      <c r="A83" s="14"/>
      <c r="B83" s="82"/>
      <c r="C83" s="82"/>
      <c r="D83" s="22" t="s">
        <v>86</v>
      </c>
      <c r="E83" s="34" t="s">
        <v>14</v>
      </c>
      <c r="F83" s="83" t="s">
        <v>579</v>
      </c>
      <c r="G83" s="84"/>
      <c r="H83" s="58">
        <v>131500</v>
      </c>
      <c r="I83" s="63">
        <f t="shared" si="1"/>
        <v>1.1820224719101124</v>
      </c>
    </row>
    <row r="84" spans="1:9" ht="17.100000000000001" customHeight="1">
      <c r="A84" s="14"/>
      <c r="B84" s="82"/>
      <c r="C84" s="82"/>
      <c r="D84" s="22" t="s">
        <v>87</v>
      </c>
      <c r="E84" s="34" t="s">
        <v>16</v>
      </c>
      <c r="F84" s="83" t="s">
        <v>580</v>
      </c>
      <c r="G84" s="84"/>
      <c r="H84" s="58">
        <v>52500</v>
      </c>
      <c r="I84" s="63">
        <f t="shared" si="1"/>
        <v>0.97222222222222221</v>
      </c>
    </row>
    <row r="85" spans="1:9" ht="17.100000000000001" customHeight="1">
      <c r="A85" s="14"/>
      <c r="B85" s="82"/>
      <c r="C85" s="82"/>
      <c r="D85" s="22" t="s">
        <v>88</v>
      </c>
      <c r="E85" s="34" t="s">
        <v>16</v>
      </c>
      <c r="F85" s="83" t="s">
        <v>581</v>
      </c>
      <c r="G85" s="84"/>
      <c r="H85" s="58">
        <v>17500</v>
      </c>
      <c r="I85" s="63">
        <f t="shared" si="1"/>
        <v>0.97222222222222221</v>
      </c>
    </row>
    <row r="86" spans="1:9" ht="17.100000000000001" customHeight="1">
      <c r="A86" s="14"/>
      <c r="B86" s="82"/>
      <c r="C86" s="82"/>
      <c r="D86" s="22" t="s">
        <v>89</v>
      </c>
      <c r="E86" s="34" t="s">
        <v>20</v>
      </c>
      <c r="F86" s="83" t="s">
        <v>582</v>
      </c>
      <c r="G86" s="84"/>
      <c r="H86" s="58">
        <v>7500</v>
      </c>
      <c r="I86" s="63">
        <f t="shared" si="1"/>
        <v>1</v>
      </c>
    </row>
    <row r="87" spans="1:9" ht="17.100000000000001" customHeight="1">
      <c r="A87" s="14"/>
      <c r="B87" s="82"/>
      <c r="C87" s="82"/>
      <c r="D87" s="22" t="s">
        <v>90</v>
      </c>
      <c r="E87" s="34" t="s">
        <v>20</v>
      </c>
      <c r="F87" s="83" t="s">
        <v>583</v>
      </c>
      <c r="G87" s="84"/>
      <c r="H87" s="58">
        <v>2500</v>
      </c>
      <c r="I87" s="63">
        <f t="shared" si="1"/>
        <v>1</v>
      </c>
    </row>
    <row r="88" spans="1:9" ht="17.100000000000001" customHeight="1">
      <c r="A88" s="14"/>
      <c r="B88" s="82"/>
      <c r="C88" s="82"/>
      <c r="D88" s="22" t="s">
        <v>21</v>
      </c>
      <c r="E88" s="34" t="s">
        <v>22</v>
      </c>
      <c r="F88" s="83" t="s">
        <v>584</v>
      </c>
      <c r="G88" s="84"/>
      <c r="H88" s="58">
        <v>74250</v>
      </c>
      <c r="I88" s="63">
        <f t="shared" si="1"/>
        <v>1.0443037974683544</v>
      </c>
    </row>
    <row r="89" spans="1:9" ht="17.100000000000001" customHeight="1">
      <c r="A89" s="14"/>
      <c r="B89" s="82"/>
      <c r="C89" s="82"/>
      <c r="D89" s="22" t="s">
        <v>91</v>
      </c>
      <c r="E89" s="34" t="s">
        <v>22</v>
      </c>
      <c r="F89" s="83" t="s">
        <v>585</v>
      </c>
      <c r="G89" s="84"/>
      <c r="H89" s="58">
        <v>243750</v>
      </c>
      <c r="I89" s="63">
        <f t="shared" si="1"/>
        <v>1.0416666666666667</v>
      </c>
    </row>
    <row r="90" spans="1:9" ht="17.100000000000001" customHeight="1">
      <c r="A90" s="14"/>
      <c r="B90" s="82"/>
      <c r="C90" s="82"/>
      <c r="D90" s="22" t="s">
        <v>92</v>
      </c>
      <c r="E90" s="34" t="s">
        <v>22</v>
      </c>
      <c r="F90" s="83" t="s">
        <v>586</v>
      </c>
      <c r="G90" s="84"/>
      <c r="H90" s="58">
        <v>81250</v>
      </c>
      <c r="I90" s="63">
        <f t="shared" si="1"/>
        <v>1.0416666666666667</v>
      </c>
    </row>
    <row r="91" spans="1:9" ht="17.100000000000001" customHeight="1">
      <c r="A91" s="14"/>
      <c r="B91" s="82"/>
      <c r="C91" s="82"/>
      <c r="D91" s="22" t="s">
        <v>29</v>
      </c>
      <c r="E91" s="34" t="s">
        <v>30</v>
      </c>
      <c r="F91" s="83" t="s">
        <v>587</v>
      </c>
      <c r="G91" s="84"/>
      <c r="H91" s="58">
        <v>299880</v>
      </c>
      <c r="I91" s="63">
        <f t="shared" si="1"/>
        <v>1.4559260482007264</v>
      </c>
    </row>
    <row r="92" spans="1:9" ht="17.100000000000001" customHeight="1">
      <c r="A92" s="14"/>
      <c r="B92" s="82"/>
      <c r="C92" s="82"/>
      <c r="D92" s="22" t="s">
        <v>93</v>
      </c>
      <c r="E92" s="34" t="s">
        <v>30</v>
      </c>
      <c r="F92" s="83" t="s">
        <v>588</v>
      </c>
      <c r="G92" s="84"/>
      <c r="H92" s="58">
        <v>966000</v>
      </c>
      <c r="I92" s="63">
        <f t="shared" si="1"/>
        <v>0.99229583975346691</v>
      </c>
    </row>
    <row r="93" spans="1:9" ht="17.100000000000001" customHeight="1">
      <c r="A93" s="14"/>
      <c r="B93" s="82"/>
      <c r="C93" s="82"/>
      <c r="D93" s="22" t="s">
        <v>94</v>
      </c>
      <c r="E93" s="34" t="s">
        <v>30</v>
      </c>
      <c r="F93" s="83" t="s">
        <v>589</v>
      </c>
      <c r="G93" s="84"/>
      <c r="H93" s="58">
        <v>322000</v>
      </c>
      <c r="I93" s="63">
        <f t="shared" si="1"/>
        <v>0.99229583975346691</v>
      </c>
    </row>
    <row r="94" spans="1:9" ht="17.100000000000001" customHeight="1">
      <c r="A94" s="14"/>
      <c r="B94" s="82"/>
      <c r="C94" s="82"/>
      <c r="D94" s="22" t="s">
        <v>31</v>
      </c>
      <c r="E94" s="34" t="s">
        <v>32</v>
      </c>
      <c r="F94" s="83" t="s">
        <v>191</v>
      </c>
      <c r="G94" s="84"/>
      <c r="H94" s="58">
        <v>230</v>
      </c>
      <c r="I94" s="63">
        <f t="shared" si="1"/>
        <v>0.46</v>
      </c>
    </row>
    <row r="95" spans="1:9" ht="17.100000000000001" customHeight="1">
      <c r="A95" s="14"/>
      <c r="B95" s="82"/>
      <c r="C95" s="82"/>
      <c r="D95" s="22" t="s">
        <v>95</v>
      </c>
      <c r="E95" s="34" t="s">
        <v>32</v>
      </c>
      <c r="F95" s="83" t="s">
        <v>590</v>
      </c>
      <c r="G95" s="84"/>
      <c r="H95" s="58">
        <v>750</v>
      </c>
      <c r="I95" s="63">
        <f t="shared" si="1"/>
        <v>0.5</v>
      </c>
    </row>
    <row r="96" spans="1:9" ht="17.100000000000001" customHeight="1">
      <c r="A96" s="14"/>
      <c r="B96" s="82"/>
      <c r="C96" s="82"/>
      <c r="D96" s="22" t="s">
        <v>96</v>
      </c>
      <c r="E96" s="34" t="s">
        <v>32</v>
      </c>
      <c r="F96" s="83" t="s">
        <v>191</v>
      </c>
      <c r="G96" s="84"/>
      <c r="H96" s="58">
        <v>250</v>
      </c>
      <c r="I96" s="63">
        <f t="shared" si="1"/>
        <v>0.5</v>
      </c>
    </row>
    <row r="97" spans="1:9" ht="26.25" customHeight="1">
      <c r="A97" s="14"/>
      <c r="B97" s="82"/>
      <c r="C97" s="82"/>
      <c r="D97" s="22" t="s">
        <v>33</v>
      </c>
      <c r="E97" s="34" t="s">
        <v>34</v>
      </c>
      <c r="F97" s="83" t="s">
        <v>591</v>
      </c>
      <c r="G97" s="84"/>
      <c r="H97" s="58">
        <v>2760</v>
      </c>
      <c r="I97" s="63">
        <f t="shared" si="1"/>
        <v>0.92</v>
      </c>
    </row>
    <row r="98" spans="1:9" ht="27.75" customHeight="1">
      <c r="A98" s="14"/>
      <c r="B98" s="82"/>
      <c r="C98" s="82"/>
      <c r="D98" s="22" t="s">
        <v>97</v>
      </c>
      <c r="E98" s="34" t="s">
        <v>34</v>
      </c>
      <c r="F98" s="83" t="s">
        <v>592</v>
      </c>
      <c r="G98" s="84"/>
      <c r="H98" s="58">
        <v>9000</v>
      </c>
      <c r="I98" s="63">
        <f t="shared" si="1"/>
        <v>0.92307692307692313</v>
      </c>
    </row>
    <row r="99" spans="1:9" ht="28.5" customHeight="1">
      <c r="A99" s="14"/>
      <c r="B99" s="82"/>
      <c r="C99" s="82"/>
      <c r="D99" s="22" t="s">
        <v>98</v>
      </c>
      <c r="E99" s="34" t="s">
        <v>34</v>
      </c>
      <c r="F99" s="83" t="s">
        <v>593</v>
      </c>
      <c r="G99" s="84"/>
      <c r="H99" s="58">
        <v>3000</v>
      </c>
      <c r="I99" s="63">
        <f t="shared" si="1"/>
        <v>0.92307692307692313</v>
      </c>
    </row>
    <row r="100" spans="1:9" ht="17.100000000000001" customHeight="1">
      <c r="A100" s="14"/>
      <c r="B100" s="82"/>
      <c r="C100" s="82"/>
      <c r="D100" s="22" t="s">
        <v>39</v>
      </c>
      <c r="E100" s="34" t="s">
        <v>40</v>
      </c>
      <c r="F100" s="83" t="s">
        <v>591</v>
      </c>
      <c r="G100" s="84"/>
      <c r="H100" s="58">
        <v>4830</v>
      </c>
      <c r="I100" s="63">
        <f t="shared" si="1"/>
        <v>1.61</v>
      </c>
    </row>
    <row r="101" spans="1:9" ht="17.100000000000001" customHeight="1">
      <c r="A101" s="14"/>
      <c r="B101" s="82"/>
      <c r="C101" s="82"/>
      <c r="D101" s="22" t="s">
        <v>99</v>
      </c>
      <c r="E101" s="34" t="s">
        <v>40</v>
      </c>
      <c r="F101" s="83" t="s">
        <v>594</v>
      </c>
      <c r="G101" s="84"/>
      <c r="H101" s="58">
        <v>15750</v>
      </c>
      <c r="I101" s="63">
        <f t="shared" si="1"/>
        <v>1</v>
      </c>
    </row>
    <row r="102" spans="1:9" ht="17.100000000000001" customHeight="1">
      <c r="A102" s="14"/>
      <c r="B102" s="82"/>
      <c r="C102" s="82"/>
      <c r="D102" s="22" t="s">
        <v>100</v>
      </c>
      <c r="E102" s="34" t="s">
        <v>40</v>
      </c>
      <c r="F102" s="83" t="s">
        <v>595</v>
      </c>
      <c r="G102" s="84"/>
      <c r="H102" s="58">
        <v>5250</v>
      </c>
      <c r="I102" s="63">
        <f t="shared" si="1"/>
        <v>1</v>
      </c>
    </row>
    <row r="103" spans="1:9" ht="17.100000000000001" customHeight="1">
      <c r="A103" s="14"/>
      <c r="B103" s="82"/>
      <c r="C103" s="82"/>
      <c r="D103" s="22" t="s">
        <v>101</v>
      </c>
      <c r="E103" s="34" t="s">
        <v>102</v>
      </c>
      <c r="F103" s="83" t="s">
        <v>596</v>
      </c>
      <c r="G103" s="84"/>
      <c r="H103" s="58">
        <v>2300</v>
      </c>
      <c r="I103" s="63">
        <f t="shared" si="1"/>
        <v>2.2999999999999998</v>
      </c>
    </row>
    <row r="104" spans="1:9" ht="17.100000000000001" customHeight="1">
      <c r="A104" s="14"/>
      <c r="B104" s="82"/>
      <c r="C104" s="82"/>
      <c r="D104" s="22" t="s">
        <v>103</v>
      </c>
      <c r="E104" s="34" t="s">
        <v>102</v>
      </c>
      <c r="F104" s="83" t="s">
        <v>597</v>
      </c>
      <c r="G104" s="84"/>
      <c r="H104" s="58">
        <v>7500</v>
      </c>
      <c r="I104" s="63">
        <f t="shared" si="1"/>
        <v>0.90909090909090906</v>
      </c>
    </row>
    <row r="105" spans="1:9" ht="17.100000000000001" customHeight="1">
      <c r="A105" s="14"/>
      <c r="B105" s="82"/>
      <c r="C105" s="82"/>
      <c r="D105" s="22" t="s">
        <v>104</v>
      </c>
      <c r="E105" s="34" t="s">
        <v>102</v>
      </c>
      <c r="F105" s="83" t="s">
        <v>598</v>
      </c>
      <c r="G105" s="84"/>
      <c r="H105" s="58">
        <v>2500</v>
      </c>
      <c r="I105" s="63">
        <f t="shared" si="1"/>
        <v>0.90909090909090906</v>
      </c>
    </row>
    <row r="106" spans="1:9" ht="17.100000000000001" customHeight="1">
      <c r="A106" s="14"/>
      <c r="B106" s="82"/>
      <c r="C106" s="82"/>
      <c r="D106" s="22" t="s">
        <v>105</v>
      </c>
      <c r="E106" s="34" t="s">
        <v>42</v>
      </c>
      <c r="F106" s="83" t="s">
        <v>599</v>
      </c>
      <c r="G106" s="84"/>
      <c r="H106" s="58">
        <v>5250</v>
      </c>
      <c r="I106" s="63">
        <f t="shared" si="1"/>
        <v>1.4</v>
      </c>
    </row>
    <row r="107" spans="1:9" ht="17.100000000000001" customHeight="1">
      <c r="A107" s="14"/>
      <c r="B107" s="82"/>
      <c r="C107" s="82"/>
      <c r="D107" s="22" t="s">
        <v>106</v>
      </c>
      <c r="E107" s="34" t="s">
        <v>42</v>
      </c>
      <c r="F107" s="83" t="s">
        <v>600</v>
      </c>
      <c r="G107" s="84"/>
      <c r="H107" s="58">
        <v>1750</v>
      </c>
      <c r="I107" s="63">
        <f t="shared" si="1"/>
        <v>1.4</v>
      </c>
    </row>
    <row r="108" spans="1:9" ht="17.100000000000001" customHeight="1">
      <c r="A108" s="14"/>
      <c r="B108" s="82"/>
      <c r="C108" s="82"/>
      <c r="D108" s="22" t="s">
        <v>49</v>
      </c>
      <c r="E108" s="34" t="s">
        <v>50</v>
      </c>
      <c r="F108" s="83" t="s">
        <v>601</v>
      </c>
      <c r="G108" s="84"/>
      <c r="H108" s="58">
        <v>5750</v>
      </c>
      <c r="I108" s="63">
        <f t="shared" si="1"/>
        <v>2.875</v>
      </c>
    </row>
    <row r="109" spans="1:9" ht="17.100000000000001" customHeight="1">
      <c r="A109" s="14"/>
      <c r="B109" s="82"/>
      <c r="C109" s="82"/>
      <c r="D109" s="22" t="s">
        <v>107</v>
      </c>
      <c r="E109" s="34" t="s">
        <v>50</v>
      </c>
      <c r="F109" s="83" t="s">
        <v>602</v>
      </c>
      <c r="G109" s="84"/>
      <c r="H109" s="58">
        <v>18750</v>
      </c>
      <c r="I109" s="63">
        <f t="shared" si="1"/>
        <v>1</v>
      </c>
    </row>
    <row r="110" spans="1:9" ht="17.100000000000001" customHeight="1">
      <c r="A110" s="14"/>
      <c r="B110" s="82"/>
      <c r="C110" s="82"/>
      <c r="D110" s="22" t="s">
        <v>108</v>
      </c>
      <c r="E110" s="34" t="s">
        <v>50</v>
      </c>
      <c r="F110" s="83" t="s">
        <v>603</v>
      </c>
      <c r="G110" s="84"/>
      <c r="H110" s="58">
        <v>6250</v>
      </c>
      <c r="I110" s="63">
        <f t="shared" si="1"/>
        <v>1</v>
      </c>
    </row>
    <row r="111" spans="1:9" ht="17.100000000000001" customHeight="1">
      <c r="A111" s="14"/>
      <c r="B111" s="82"/>
      <c r="C111" s="82"/>
      <c r="D111" s="22" t="s">
        <v>53</v>
      </c>
      <c r="E111" s="34" t="s">
        <v>54</v>
      </c>
      <c r="F111" s="83" t="s">
        <v>604</v>
      </c>
      <c r="G111" s="84"/>
      <c r="H111" s="58">
        <v>4000</v>
      </c>
      <c r="I111" s="63">
        <f t="shared" si="1"/>
        <v>0.13333333333333333</v>
      </c>
    </row>
    <row r="112" spans="1:9" ht="17.100000000000001" customHeight="1">
      <c r="A112" s="14"/>
      <c r="B112" s="82"/>
      <c r="C112" s="82"/>
      <c r="D112" s="22" t="s">
        <v>109</v>
      </c>
      <c r="E112" s="34" t="s">
        <v>54</v>
      </c>
      <c r="F112" s="83" t="s">
        <v>605</v>
      </c>
      <c r="G112" s="84"/>
      <c r="H112" s="58">
        <v>11000</v>
      </c>
      <c r="I112" s="63">
        <f t="shared" si="1"/>
        <v>0.24444444444444444</v>
      </c>
    </row>
    <row r="113" spans="1:9" ht="17.100000000000001" customHeight="1">
      <c r="A113" s="14"/>
      <c r="B113" s="85"/>
      <c r="C113" s="85"/>
      <c r="D113" s="22" t="s">
        <v>110</v>
      </c>
      <c r="E113" s="34" t="s">
        <v>54</v>
      </c>
      <c r="F113" s="83" t="s">
        <v>606</v>
      </c>
      <c r="G113" s="84"/>
      <c r="H113" s="58">
        <v>4000</v>
      </c>
      <c r="I113" s="63">
        <f t="shared" si="1"/>
        <v>0.26666666666666666</v>
      </c>
    </row>
    <row r="114" spans="1:9" ht="17.100000000000001" customHeight="1">
      <c r="A114" s="13"/>
      <c r="B114" s="96" t="s">
        <v>111</v>
      </c>
      <c r="C114" s="96"/>
      <c r="D114" s="23"/>
      <c r="E114" s="35" t="s">
        <v>112</v>
      </c>
      <c r="F114" s="97" t="s">
        <v>607</v>
      </c>
      <c r="G114" s="98"/>
      <c r="H114" s="59">
        <v>6500000</v>
      </c>
      <c r="I114" s="75">
        <f t="shared" si="1"/>
        <v>0.54166666666666663</v>
      </c>
    </row>
    <row r="115" spans="1:9" ht="30.2" customHeight="1">
      <c r="A115" s="14"/>
      <c r="B115" s="94"/>
      <c r="C115" s="94"/>
      <c r="D115" s="22" t="s">
        <v>113</v>
      </c>
      <c r="E115" s="34" t="s">
        <v>114</v>
      </c>
      <c r="F115" s="83" t="s">
        <v>608</v>
      </c>
      <c r="G115" s="84"/>
      <c r="H115" s="58">
        <v>2800000</v>
      </c>
      <c r="I115" s="63">
        <f t="shared" si="1"/>
        <v>0.5321474048311382</v>
      </c>
    </row>
    <row r="116" spans="1:9" ht="30.2" customHeight="1">
      <c r="A116" s="14"/>
      <c r="B116" s="82"/>
      <c r="C116" s="82"/>
      <c r="D116" s="22" t="s">
        <v>115</v>
      </c>
      <c r="E116" s="34" t="s">
        <v>116</v>
      </c>
      <c r="F116" s="83" t="s">
        <v>609</v>
      </c>
      <c r="G116" s="84"/>
      <c r="H116" s="58">
        <v>80000</v>
      </c>
      <c r="I116" s="63">
        <f t="shared" si="1"/>
        <v>4.3243243243243246</v>
      </c>
    </row>
    <row r="117" spans="1:9" ht="17.100000000000001" customHeight="1">
      <c r="A117" s="14"/>
      <c r="B117" s="82"/>
      <c r="C117" s="82"/>
      <c r="D117" s="22" t="s">
        <v>21</v>
      </c>
      <c r="E117" s="34" t="s">
        <v>22</v>
      </c>
      <c r="F117" s="83" t="s">
        <v>610</v>
      </c>
      <c r="G117" s="84"/>
      <c r="H117" s="58">
        <v>135000</v>
      </c>
      <c r="I117" s="63">
        <f t="shared" si="1"/>
        <v>1.35</v>
      </c>
    </row>
    <row r="118" spans="1:9" ht="17.100000000000001" customHeight="1">
      <c r="A118" s="14"/>
      <c r="B118" s="82"/>
      <c r="C118" s="82"/>
      <c r="D118" s="22" t="s">
        <v>29</v>
      </c>
      <c r="E118" s="34" t="s">
        <v>30</v>
      </c>
      <c r="F118" s="83" t="s">
        <v>610</v>
      </c>
      <c r="G118" s="84"/>
      <c r="H118" s="58">
        <v>100000</v>
      </c>
      <c r="I118" s="63">
        <f t="shared" si="1"/>
        <v>1</v>
      </c>
    </row>
    <row r="119" spans="1:9" ht="17.100000000000001" customHeight="1">
      <c r="A119" s="14"/>
      <c r="B119" s="82"/>
      <c r="C119" s="82"/>
      <c r="D119" s="22" t="s">
        <v>53</v>
      </c>
      <c r="E119" s="34" t="s">
        <v>54</v>
      </c>
      <c r="F119" s="83" t="s">
        <v>611</v>
      </c>
      <c r="G119" s="84"/>
      <c r="H119" s="58">
        <v>110000</v>
      </c>
      <c r="I119" s="63">
        <f t="shared" si="1"/>
        <v>0.6875</v>
      </c>
    </row>
    <row r="120" spans="1:9" ht="37.5" customHeight="1">
      <c r="A120" s="14"/>
      <c r="B120" s="82"/>
      <c r="C120" s="82"/>
      <c r="D120" s="22" t="s">
        <v>117</v>
      </c>
      <c r="E120" s="34" t="s">
        <v>118</v>
      </c>
      <c r="F120" s="83" t="s">
        <v>612</v>
      </c>
      <c r="G120" s="84"/>
      <c r="H120" s="58">
        <v>3275000</v>
      </c>
      <c r="I120" s="63">
        <f t="shared" si="1"/>
        <v>0.51833562825443558</v>
      </c>
    </row>
    <row r="121" spans="1:9" ht="40.5" customHeight="1">
      <c r="A121" s="14"/>
      <c r="B121" s="85"/>
      <c r="C121" s="85"/>
      <c r="D121" s="22" t="s">
        <v>119</v>
      </c>
      <c r="E121" s="34" t="s">
        <v>120</v>
      </c>
      <c r="F121" s="83" t="s">
        <v>613</v>
      </c>
      <c r="G121" s="84"/>
      <c r="H121" s="58">
        <v>0</v>
      </c>
      <c r="I121" s="63">
        <f t="shared" si="1"/>
        <v>0</v>
      </c>
    </row>
    <row r="122" spans="1:9" ht="17.100000000000001" customHeight="1">
      <c r="A122" s="13"/>
      <c r="B122" s="96" t="s">
        <v>121</v>
      </c>
      <c r="C122" s="96"/>
      <c r="D122" s="23"/>
      <c r="E122" s="35" t="s">
        <v>122</v>
      </c>
      <c r="F122" s="97" t="s">
        <v>614</v>
      </c>
      <c r="G122" s="98"/>
      <c r="H122" s="59">
        <v>34039430</v>
      </c>
      <c r="I122" s="75">
        <f t="shared" si="1"/>
        <v>1.7004604708256243</v>
      </c>
    </row>
    <row r="123" spans="1:9" ht="17.100000000000001" customHeight="1">
      <c r="A123" s="14"/>
      <c r="B123" s="94"/>
      <c r="C123" s="94"/>
      <c r="D123" s="22" t="s">
        <v>25</v>
      </c>
      <c r="E123" s="34" t="s">
        <v>26</v>
      </c>
      <c r="F123" s="83" t="s">
        <v>615</v>
      </c>
      <c r="G123" s="84"/>
      <c r="H123" s="58">
        <v>0</v>
      </c>
      <c r="I123" s="63">
        <f t="shared" si="1"/>
        <v>0</v>
      </c>
    </row>
    <row r="124" spans="1:9" ht="17.100000000000001" customHeight="1">
      <c r="A124" s="14"/>
      <c r="B124" s="82"/>
      <c r="C124" s="82"/>
      <c r="D124" s="22" t="s">
        <v>123</v>
      </c>
      <c r="E124" s="34" t="s">
        <v>26</v>
      </c>
      <c r="F124" s="83" t="s">
        <v>616</v>
      </c>
      <c r="G124" s="84"/>
      <c r="H124" s="58"/>
      <c r="I124" s="63">
        <f t="shared" si="1"/>
        <v>0</v>
      </c>
    </row>
    <row r="125" spans="1:9" ht="39.6" customHeight="1">
      <c r="A125" s="14"/>
      <c r="B125" s="82"/>
      <c r="C125" s="82"/>
      <c r="D125" s="22" t="s">
        <v>124</v>
      </c>
      <c r="E125" s="34" t="s">
        <v>125</v>
      </c>
      <c r="F125" s="83" t="s">
        <v>617</v>
      </c>
      <c r="G125" s="84"/>
      <c r="H125" s="58"/>
      <c r="I125" s="63">
        <f t="shared" si="1"/>
        <v>0</v>
      </c>
    </row>
    <row r="126" spans="1:9" ht="17.100000000000001" customHeight="1">
      <c r="A126" s="14"/>
      <c r="B126" s="82"/>
      <c r="C126" s="82"/>
      <c r="D126" s="22" t="s">
        <v>51</v>
      </c>
      <c r="E126" s="34" t="s">
        <v>52</v>
      </c>
      <c r="F126" s="83" t="s">
        <v>618</v>
      </c>
      <c r="G126" s="84"/>
      <c r="H126" s="58">
        <v>5969455</v>
      </c>
      <c r="I126" s="63">
        <f t="shared" si="1"/>
        <v>0.8601264861590564</v>
      </c>
    </row>
    <row r="127" spans="1:9" ht="17.100000000000001" customHeight="1">
      <c r="A127" s="14"/>
      <c r="B127" s="82"/>
      <c r="C127" s="82"/>
      <c r="D127" s="22" t="s">
        <v>70</v>
      </c>
      <c r="E127" s="34" t="s">
        <v>52</v>
      </c>
      <c r="F127" s="83" t="s">
        <v>619</v>
      </c>
      <c r="G127" s="84"/>
      <c r="H127" s="58">
        <v>24763975</v>
      </c>
      <c r="I127" s="63">
        <f t="shared" si="1"/>
        <v>4.7617580296100739</v>
      </c>
    </row>
    <row r="128" spans="1:9" ht="17.100000000000001" customHeight="1">
      <c r="A128" s="14"/>
      <c r="B128" s="82"/>
      <c r="C128" s="82"/>
      <c r="D128" s="22" t="s">
        <v>71</v>
      </c>
      <c r="E128" s="34" t="s">
        <v>52</v>
      </c>
      <c r="F128" s="83" t="s">
        <v>620</v>
      </c>
      <c r="G128" s="84"/>
      <c r="H128" s="58">
        <v>3306000</v>
      </c>
      <c r="I128" s="63">
        <f t="shared" si="1"/>
        <v>1.3234587670136109</v>
      </c>
    </row>
    <row r="129" spans="1:9" ht="36.75" customHeight="1">
      <c r="A129" s="14"/>
      <c r="B129" s="82"/>
      <c r="C129" s="82"/>
      <c r="D129" s="22" t="s">
        <v>126</v>
      </c>
      <c r="E129" s="34" t="s">
        <v>127</v>
      </c>
      <c r="F129" s="83" t="s">
        <v>621</v>
      </c>
      <c r="G129" s="84"/>
      <c r="H129" s="58">
        <v>0</v>
      </c>
      <c r="I129" s="63">
        <f t="shared" si="1"/>
        <v>0</v>
      </c>
    </row>
    <row r="130" spans="1:9" ht="53.25" customHeight="1">
      <c r="A130" s="14"/>
      <c r="B130" s="85"/>
      <c r="C130" s="85"/>
      <c r="D130" s="22" t="s">
        <v>128</v>
      </c>
      <c r="E130" s="34" t="s">
        <v>129</v>
      </c>
      <c r="F130" s="83" t="s">
        <v>622</v>
      </c>
      <c r="G130" s="84"/>
      <c r="H130" s="58">
        <v>0</v>
      </c>
      <c r="I130" s="63">
        <f t="shared" si="1"/>
        <v>0</v>
      </c>
    </row>
    <row r="131" spans="1:9" ht="17.100000000000001" customHeight="1">
      <c r="A131" s="13"/>
      <c r="B131" s="96" t="s">
        <v>130</v>
      </c>
      <c r="C131" s="96"/>
      <c r="D131" s="23"/>
      <c r="E131" s="35" t="s">
        <v>131</v>
      </c>
      <c r="F131" s="97" t="s">
        <v>623</v>
      </c>
      <c r="G131" s="98"/>
      <c r="H131" s="59">
        <v>3559250</v>
      </c>
      <c r="I131" s="75">
        <f t="shared" si="1"/>
        <v>1.1359356848327014</v>
      </c>
    </row>
    <row r="132" spans="1:9" ht="46.5" customHeight="1">
      <c r="A132" s="14"/>
      <c r="B132" s="94"/>
      <c r="C132" s="94"/>
      <c r="D132" s="22" t="s">
        <v>132</v>
      </c>
      <c r="E132" s="34" t="s">
        <v>133</v>
      </c>
      <c r="F132" s="83" t="s">
        <v>624</v>
      </c>
      <c r="G132" s="84"/>
      <c r="H132" s="58">
        <v>2350000</v>
      </c>
      <c r="I132" s="63">
        <f t="shared" si="1"/>
        <v>1.2702702702702702</v>
      </c>
    </row>
    <row r="133" spans="1:9" ht="29.25" customHeight="1">
      <c r="A133" s="14"/>
      <c r="B133" s="82"/>
      <c r="C133" s="82"/>
      <c r="D133" s="22" t="s">
        <v>134</v>
      </c>
      <c r="E133" s="34" t="s">
        <v>135</v>
      </c>
      <c r="F133" s="83" t="s">
        <v>625</v>
      </c>
      <c r="G133" s="84"/>
      <c r="H133" s="58"/>
      <c r="I133" s="63">
        <f t="shared" si="1"/>
        <v>0</v>
      </c>
    </row>
    <row r="134" spans="1:9" ht="17.100000000000001" customHeight="1">
      <c r="A134" s="14"/>
      <c r="B134" s="82"/>
      <c r="C134" s="82"/>
      <c r="D134" s="22" t="s">
        <v>21</v>
      </c>
      <c r="E134" s="34" t="s">
        <v>22</v>
      </c>
      <c r="F134" s="83" t="s">
        <v>626</v>
      </c>
      <c r="G134" s="84"/>
      <c r="H134" s="58"/>
      <c r="I134" s="63">
        <f t="shared" ref="I134:I197" si="2">H134/F134</f>
        <v>0</v>
      </c>
    </row>
    <row r="135" spans="1:9" ht="17.100000000000001" customHeight="1">
      <c r="A135" s="14"/>
      <c r="B135" s="82"/>
      <c r="C135" s="82"/>
      <c r="D135" s="22" t="s">
        <v>29</v>
      </c>
      <c r="E135" s="34" t="s">
        <v>30</v>
      </c>
      <c r="F135" s="83" t="s">
        <v>627</v>
      </c>
      <c r="G135" s="84"/>
      <c r="H135" s="58">
        <v>979750</v>
      </c>
      <c r="I135" s="63">
        <f t="shared" si="2"/>
        <v>1.7813636363636363</v>
      </c>
    </row>
    <row r="136" spans="1:9" ht="17.100000000000001" customHeight="1">
      <c r="A136" s="14"/>
      <c r="B136" s="82"/>
      <c r="C136" s="82"/>
      <c r="D136" s="22" t="s">
        <v>136</v>
      </c>
      <c r="E136" s="34" t="s">
        <v>137</v>
      </c>
      <c r="F136" s="83" t="s">
        <v>628</v>
      </c>
      <c r="G136" s="84"/>
      <c r="H136" s="58">
        <v>200000</v>
      </c>
      <c r="I136" s="63">
        <f t="shared" si="2"/>
        <v>1.3793103448275863</v>
      </c>
    </row>
    <row r="137" spans="1:9" ht="17.100000000000001" customHeight="1">
      <c r="A137" s="14"/>
      <c r="B137" s="82"/>
      <c r="C137" s="82"/>
      <c r="D137" s="22" t="s">
        <v>66</v>
      </c>
      <c r="E137" s="34" t="s">
        <v>67</v>
      </c>
      <c r="F137" s="83" t="s">
        <v>629</v>
      </c>
      <c r="G137" s="84"/>
      <c r="H137" s="58">
        <v>20000</v>
      </c>
      <c r="I137" s="63">
        <f t="shared" si="2"/>
        <v>0.41390728476821192</v>
      </c>
    </row>
    <row r="138" spans="1:9" ht="17.100000000000001" customHeight="1">
      <c r="A138" s="14"/>
      <c r="B138" s="82"/>
      <c r="C138" s="82"/>
      <c r="D138" s="22" t="s">
        <v>138</v>
      </c>
      <c r="E138" s="34" t="s">
        <v>139</v>
      </c>
      <c r="F138" s="83" t="s">
        <v>626</v>
      </c>
      <c r="G138" s="84"/>
      <c r="H138" s="58">
        <v>9500</v>
      </c>
      <c r="I138" s="63">
        <f t="shared" si="2"/>
        <v>0.23749999999999999</v>
      </c>
    </row>
    <row r="139" spans="1:9" ht="38.25" customHeight="1">
      <c r="A139" s="14"/>
      <c r="B139" s="82"/>
      <c r="C139" s="82"/>
      <c r="D139" s="22" t="s">
        <v>140</v>
      </c>
      <c r="E139" s="34" t="s">
        <v>141</v>
      </c>
      <c r="F139" s="83" t="s">
        <v>630</v>
      </c>
      <c r="G139" s="84"/>
      <c r="H139" s="58"/>
      <c r="I139" s="63"/>
    </row>
    <row r="140" spans="1:9" ht="40.5" customHeight="1" thickBot="1">
      <c r="A140" s="14"/>
      <c r="B140" s="82"/>
      <c r="C140" s="82"/>
      <c r="D140" s="24" t="s">
        <v>126</v>
      </c>
      <c r="E140" s="36" t="s">
        <v>127</v>
      </c>
      <c r="F140" s="102" t="s">
        <v>541</v>
      </c>
      <c r="G140" s="103"/>
      <c r="H140" s="60"/>
      <c r="I140" s="65">
        <f t="shared" si="2"/>
        <v>0</v>
      </c>
    </row>
    <row r="141" spans="1:9" ht="17.100000000000001" customHeight="1" thickBot="1">
      <c r="A141" s="15" t="s">
        <v>142</v>
      </c>
      <c r="B141" s="104"/>
      <c r="C141" s="104"/>
      <c r="D141" s="15"/>
      <c r="E141" s="37" t="s">
        <v>143</v>
      </c>
      <c r="F141" s="105" t="s">
        <v>631</v>
      </c>
      <c r="G141" s="106"/>
      <c r="H141" s="56">
        <v>614000</v>
      </c>
      <c r="I141" s="62">
        <f t="shared" si="2"/>
        <v>1.216856032454779</v>
      </c>
    </row>
    <row r="142" spans="1:9" ht="26.25" customHeight="1">
      <c r="A142" s="13"/>
      <c r="B142" s="107" t="s">
        <v>144</v>
      </c>
      <c r="C142" s="107"/>
      <c r="D142" s="21"/>
      <c r="E142" s="33" t="s">
        <v>145</v>
      </c>
      <c r="F142" s="108" t="s">
        <v>631</v>
      </c>
      <c r="G142" s="109"/>
      <c r="H142" s="57">
        <v>614000</v>
      </c>
      <c r="I142" s="76">
        <f t="shared" si="2"/>
        <v>1.216856032454779</v>
      </c>
    </row>
    <row r="143" spans="1:9" ht="17.100000000000001" customHeight="1">
      <c r="A143" s="14"/>
      <c r="B143" s="94"/>
      <c r="C143" s="94"/>
      <c r="D143" s="22" t="s">
        <v>81</v>
      </c>
      <c r="E143" s="34" t="s">
        <v>10</v>
      </c>
      <c r="F143" s="83" t="s">
        <v>632</v>
      </c>
      <c r="G143" s="84"/>
      <c r="H143" s="58">
        <v>318000</v>
      </c>
      <c r="I143" s="63">
        <f t="shared" si="2"/>
        <v>1.1383120764888441</v>
      </c>
    </row>
    <row r="144" spans="1:9" ht="17.100000000000001" customHeight="1">
      <c r="A144" s="14"/>
      <c r="B144" s="82"/>
      <c r="C144" s="82"/>
      <c r="D144" s="22" t="s">
        <v>82</v>
      </c>
      <c r="E144" s="34" t="s">
        <v>10</v>
      </c>
      <c r="F144" s="83" t="s">
        <v>633</v>
      </c>
      <c r="G144" s="84"/>
      <c r="H144" s="58">
        <v>106000</v>
      </c>
      <c r="I144" s="63">
        <f t="shared" si="2"/>
        <v>1.1383039271485487</v>
      </c>
    </row>
    <row r="145" spans="1:9" ht="17.100000000000001" customHeight="1">
      <c r="A145" s="14"/>
      <c r="B145" s="82"/>
      <c r="C145" s="82"/>
      <c r="D145" s="22" t="s">
        <v>83</v>
      </c>
      <c r="E145" s="34" t="s">
        <v>12</v>
      </c>
      <c r="F145" s="83" t="s">
        <v>634</v>
      </c>
      <c r="G145" s="84"/>
      <c r="H145" s="58">
        <v>23250</v>
      </c>
      <c r="I145" s="63">
        <f t="shared" si="2"/>
        <v>2.8485665278118106</v>
      </c>
    </row>
    <row r="146" spans="1:9" ht="17.100000000000001" customHeight="1">
      <c r="A146" s="14"/>
      <c r="B146" s="82"/>
      <c r="C146" s="82"/>
      <c r="D146" s="22" t="s">
        <v>84</v>
      </c>
      <c r="E146" s="34" t="s">
        <v>12</v>
      </c>
      <c r="F146" s="83" t="s">
        <v>635</v>
      </c>
      <c r="G146" s="84"/>
      <c r="H146" s="58">
        <v>7750</v>
      </c>
      <c r="I146" s="63">
        <f t="shared" si="2"/>
        <v>2.8482175670709298</v>
      </c>
    </row>
    <row r="147" spans="1:9" ht="17.100000000000001" customHeight="1">
      <c r="A147" s="14"/>
      <c r="B147" s="82"/>
      <c r="C147" s="82"/>
      <c r="D147" s="22" t="s">
        <v>85</v>
      </c>
      <c r="E147" s="34" t="s">
        <v>14</v>
      </c>
      <c r="F147" s="83" t="s">
        <v>636</v>
      </c>
      <c r="G147" s="84"/>
      <c r="H147" s="58">
        <v>57750</v>
      </c>
      <c r="I147" s="63">
        <f t="shared" si="2"/>
        <v>1.1837655016910935</v>
      </c>
    </row>
    <row r="148" spans="1:9" ht="17.100000000000001" customHeight="1">
      <c r="A148" s="14"/>
      <c r="B148" s="82"/>
      <c r="C148" s="82"/>
      <c r="D148" s="22" t="s">
        <v>86</v>
      </c>
      <c r="E148" s="34" t="s">
        <v>14</v>
      </c>
      <c r="F148" s="83" t="s">
        <v>637</v>
      </c>
      <c r="G148" s="84"/>
      <c r="H148" s="58">
        <v>19250</v>
      </c>
      <c r="I148" s="63">
        <f t="shared" si="2"/>
        <v>1.1837412372401919</v>
      </c>
    </row>
    <row r="149" spans="1:9" ht="17.100000000000001" customHeight="1">
      <c r="A149" s="14"/>
      <c r="B149" s="82"/>
      <c r="C149" s="82"/>
      <c r="D149" s="22" t="s">
        <v>87</v>
      </c>
      <c r="E149" s="34" t="s">
        <v>16</v>
      </c>
      <c r="F149" s="83" t="s">
        <v>638</v>
      </c>
      <c r="G149" s="84"/>
      <c r="H149" s="58">
        <v>8250</v>
      </c>
      <c r="I149" s="63">
        <f t="shared" si="2"/>
        <v>1.171708564124414</v>
      </c>
    </row>
    <row r="150" spans="1:9" ht="17.100000000000001" customHeight="1">
      <c r="A150" s="14"/>
      <c r="B150" s="82"/>
      <c r="C150" s="82"/>
      <c r="D150" s="22" t="s">
        <v>88</v>
      </c>
      <c r="E150" s="34" t="s">
        <v>16</v>
      </c>
      <c r="F150" s="83" t="s">
        <v>639</v>
      </c>
      <c r="G150" s="84"/>
      <c r="H150" s="58">
        <v>2750</v>
      </c>
      <c r="I150" s="63">
        <f t="shared" si="2"/>
        <v>1.171708564124414</v>
      </c>
    </row>
    <row r="151" spans="1:9" ht="17.100000000000001" customHeight="1">
      <c r="A151" s="14"/>
      <c r="B151" s="82"/>
      <c r="C151" s="82"/>
      <c r="D151" s="22" t="s">
        <v>89</v>
      </c>
      <c r="E151" s="34" t="s">
        <v>20</v>
      </c>
      <c r="F151" s="83" t="s">
        <v>640</v>
      </c>
      <c r="G151" s="84"/>
      <c r="H151" s="58">
        <v>750</v>
      </c>
      <c r="I151" s="63">
        <f t="shared" si="2"/>
        <v>1.1111111111111112</v>
      </c>
    </row>
    <row r="152" spans="1:9" ht="17.100000000000001" customHeight="1">
      <c r="A152" s="14"/>
      <c r="B152" s="82"/>
      <c r="C152" s="82"/>
      <c r="D152" s="22" t="s">
        <v>90</v>
      </c>
      <c r="E152" s="34" t="s">
        <v>20</v>
      </c>
      <c r="F152" s="83" t="s">
        <v>641</v>
      </c>
      <c r="G152" s="84"/>
      <c r="H152" s="58">
        <v>250</v>
      </c>
      <c r="I152" s="63">
        <f t="shared" si="2"/>
        <v>1.1111111111111112</v>
      </c>
    </row>
    <row r="153" spans="1:9" ht="17.100000000000001" customHeight="1">
      <c r="A153" s="14"/>
      <c r="B153" s="82"/>
      <c r="C153" s="82"/>
      <c r="D153" s="22" t="s">
        <v>21</v>
      </c>
      <c r="E153" s="34" t="s">
        <v>22</v>
      </c>
      <c r="F153" s="83" t="s">
        <v>642</v>
      </c>
      <c r="G153" s="84"/>
      <c r="H153" s="58">
        <v>1000</v>
      </c>
      <c r="I153" s="63">
        <f t="shared" si="2"/>
        <v>1.1441647597254005</v>
      </c>
    </row>
    <row r="154" spans="1:9" ht="17.100000000000001" customHeight="1">
      <c r="A154" s="14"/>
      <c r="B154" s="82"/>
      <c r="C154" s="82"/>
      <c r="D154" s="22" t="s">
        <v>91</v>
      </c>
      <c r="E154" s="34" t="s">
        <v>22</v>
      </c>
      <c r="F154" s="83" t="s">
        <v>643</v>
      </c>
      <c r="G154" s="84"/>
      <c r="H154" s="58">
        <v>3000</v>
      </c>
      <c r="I154" s="63">
        <f t="shared" si="2"/>
        <v>1.0526315789473684</v>
      </c>
    </row>
    <row r="155" spans="1:9" ht="17.100000000000001" customHeight="1">
      <c r="A155" s="14"/>
      <c r="B155" s="82"/>
      <c r="C155" s="82"/>
      <c r="D155" s="22" t="s">
        <v>92</v>
      </c>
      <c r="E155" s="34" t="s">
        <v>22</v>
      </c>
      <c r="F155" s="83" t="s">
        <v>644</v>
      </c>
      <c r="G155" s="84"/>
      <c r="H155" s="58">
        <v>1000</v>
      </c>
      <c r="I155" s="63">
        <f t="shared" si="2"/>
        <v>1.0526315789473684</v>
      </c>
    </row>
    <row r="156" spans="1:9" ht="17.100000000000001" customHeight="1">
      <c r="A156" s="14"/>
      <c r="B156" s="82"/>
      <c r="C156" s="82"/>
      <c r="D156" s="22" t="s">
        <v>29</v>
      </c>
      <c r="E156" s="34" t="s">
        <v>30</v>
      </c>
      <c r="F156" s="83" t="s">
        <v>645</v>
      </c>
      <c r="G156" s="84"/>
      <c r="H156" s="58">
        <v>4000</v>
      </c>
      <c r="I156" s="63">
        <f t="shared" si="2"/>
        <v>6.9565217391304346</v>
      </c>
    </row>
    <row r="157" spans="1:9" ht="17.100000000000001" customHeight="1">
      <c r="A157" s="14"/>
      <c r="B157" s="82"/>
      <c r="C157" s="82"/>
      <c r="D157" s="22" t="s">
        <v>93</v>
      </c>
      <c r="E157" s="34" t="s">
        <v>30</v>
      </c>
      <c r="F157" s="83" t="s">
        <v>646</v>
      </c>
      <c r="G157" s="84"/>
      <c r="H157" s="58">
        <v>12000</v>
      </c>
      <c r="I157" s="63">
        <f t="shared" si="2"/>
        <v>6.4</v>
      </c>
    </row>
    <row r="158" spans="1:9" ht="17.100000000000001" customHeight="1">
      <c r="A158" s="14"/>
      <c r="B158" s="82"/>
      <c r="C158" s="82"/>
      <c r="D158" s="22" t="s">
        <v>94</v>
      </c>
      <c r="E158" s="34" t="s">
        <v>30</v>
      </c>
      <c r="F158" s="83" t="s">
        <v>647</v>
      </c>
      <c r="G158" s="84"/>
      <c r="H158" s="58">
        <v>4000</v>
      </c>
      <c r="I158" s="63">
        <f t="shared" si="2"/>
        <v>6.4</v>
      </c>
    </row>
    <row r="159" spans="1:9" ht="24.75" customHeight="1">
      <c r="A159" s="14"/>
      <c r="B159" s="82"/>
      <c r="C159" s="82"/>
      <c r="D159" s="22" t="s">
        <v>33</v>
      </c>
      <c r="E159" s="34" t="s">
        <v>34</v>
      </c>
      <c r="F159" s="83" t="s">
        <v>648</v>
      </c>
      <c r="G159" s="84"/>
      <c r="H159" s="58">
        <v>1000</v>
      </c>
      <c r="I159" s="63">
        <f t="shared" si="2"/>
        <v>1.4492753623188406</v>
      </c>
    </row>
    <row r="160" spans="1:9" ht="27.75" customHeight="1">
      <c r="A160" s="14"/>
      <c r="B160" s="82"/>
      <c r="C160" s="82"/>
      <c r="D160" s="22" t="s">
        <v>97</v>
      </c>
      <c r="E160" s="34" t="s">
        <v>34</v>
      </c>
      <c r="F160" s="83" t="s">
        <v>649</v>
      </c>
      <c r="G160" s="84"/>
      <c r="H160" s="58">
        <v>3000</v>
      </c>
      <c r="I160" s="63">
        <f t="shared" si="2"/>
        <v>1.3333333333333333</v>
      </c>
    </row>
    <row r="161" spans="1:9" ht="24" customHeight="1">
      <c r="A161" s="14"/>
      <c r="B161" s="82"/>
      <c r="C161" s="82"/>
      <c r="D161" s="22" t="s">
        <v>98</v>
      </c>
      <c r="E161" s="34" t="s">
        <v>34</v>
      </c>
      <c r="F161" s="83" t="s">
        <v>256</v>
      </c>
      <c r="G161" s="84"/>
      <c r="H161" s="58">
        <v>1000</v>
      </c>
      <c r="I161" s="63">
        <f t="shared" si="2"/>
        <v>1.3333333333333333</v>
      </c>
    </row>
    <row r="162" spans="1:9" ht="17.100000000000001" customHeight="1">
      <c r="A162" s="14"/>
      <c r="B162" s="82"/>
      <c r="C162" s="82"/>
      <c r="D162" s="22" t="s">
        <v>39</v>
      </c>
      <c r="E162" s="34" t="s">
        <v>40</v>
      </c>
      <c r="F162" s="83" t="s">
        <v>650</v>
      </c>
      <c r="G162" s="84"/>
      <c r="H162" s="58">
        <v>4000</v>
      </c>
      <c r="I162" s="63">
        <f t="shared" si="2"/>
        <v>1.7391304347826086</v>
      </c>
    </row>
    <row r="163" spans="1:9" ht="17.100000000000001" customHeight="1">
      <c r="A163" s="14"/>
      <c r="B163" s="82"/>
      <c r="C163" s="82"/>
      <c r="D163" s="22" t="s">
        <v>99</v>
      </c>
      <c r="E163" s="34" t="s">
        <v>40</v>
      </c>
      <c r="F163" s="83" t="s">
        <v>582</v>
      </c>
      <c r="G163" s="84"/>
      <c r="H163" s="58">
        <v>11250</v>
      </c>
      <c r="I163" s="63">
        <f t="shared" si="2"/>
        <v>1.5</v>
      </c>
    </row>
    <row r="164" spans="1:9" ht="17.100000000000001" customHeight="1">
      <c r="A164" s="14"/>
      <c r="B164" s="82"/>
      <c r="C164" s="82"/>
      <c r="D164" s="22" t="s">
        <v>100</v>
      </c>
      <c r="E164" s="34" t="s">
        <v>40</v>
      </c>
      <c r="F164" s="83" t="s">
        <v>583</v>
      </c>
      <c r="G164" s="84"/>
      <c r="H164" s="58">
        <v>3750</v>
      </c>
      <c r="I164" s="63">
        <f t="shared" si="2"/>
        <v>1.5</v>
      </c>
    </row>
    <row r="165" spans="1:9" ht="17.100000000000001" customHeight="1">
      <c r="A165" s="14"/>
      <c r="B165" s="82"/>
      <c r="C165" s="82"/>
      <c r="D165" s="22" t="s">
        <v>101</v>
      </c>
      <c r="E165" s="34" t="s">
        <v>102</v>
      </c>
      <c r="F165" s="83" t="s">
        <v>648</v>
      </c>
      <c r="G165" s="84"/>
      <c r="H165" s="58">
        <v>0</v>
      </c>
      <c r="I165" s="63">
        <f t="shared" si="2"/>
        <v>0</v>
      </c>
    </row>
    <row r="166" spans="1:9" ht="17.100000000000001" customHeight="1">
      <c r="A166" s="14"/>
      <c r="B166" s="82"/>
      <c r="C166" s="82"/>
      <c r="D166" s="22" t="s">
        <v>103</v>
      </c>
      <c r="E166" s="34" t="s">
        <v>102</v>
      </c>
      <c r="F166" s="83" t="s">
        <v>649</v>
      </c>
      <c r="G166" s="84"/>
      <c r="H166" s="58">
        <v>0</v>
      </c>
      <c r="I166" s="63">
        <f t="shared" si="2"/>
        <v>0</v>
      </c>
    </row>
    <row r="167" spans="1:9" ht="17.100000000000001" customHeight="1">
      <c r="A167" s="14"/>
      <c r="B167" s="82"/>
      <c r="C167" s="82"/>
      <c r="D167" s="22" t="s">
        <v>104</v>
      </c>
      <c r="E167" s="34" t="s">
        <v>102</v>
      </c>
      <c r="F167" s="83" t="s">
        <v>256</v>
      </c>
      <c r="G167" s="84"/>
      <c r="H167" s="58">
        <v>0</v>
      </c>
      <c r="I167" s="63">
        <f t="shared" si="2"/>
        <v>0</v>
      </c>
    </row>
    <row r="168" spans="1:9" ht="17.100000000000001" customHeight="1">
      <c r="A168" s="14"/>
      <c r="B168" s="82"/>
      <c r="C168" s="82"/>
      <c r="D168" s="22" t="s">
        <v>49</v>
      </c>
      <c r="E168" s="34" t="s">
        <v>50</v>
      </c>
      <c r="F168" s="83" t="s">
        <v>651</v>
      </c>
      <c r="G168" s="84"/>
      <c r="H168" s="58">
        <v>2000</v>
      </c>
      <c r="I168" s="63">
        <f t="shared" si="2"/>
        <v>1.7391304347826086</v>
      </c>
    </row>
    <row r="169" spans="1:9" ht="17.100000000000001" customHeight="1">
      <c r="A169" s="14"/>
      <c r="B169" s="82"/>
      <c r="C169" s="82"/>
      <c r="D169" s="22" t="s">
        <v>107</v>
      </c>
      <c r="E169" s="34" t="s">
        <v>50</v>
      </c>
      <c r="F169" s="83" t="s">
        <v>652</v>
      </c>
      <c r="G169" s="84"/>
      <c r="H169" s="58">
        <v>5750</v>
      </c>
      <c r="I169" s="63">
        <f t="shared" si="2"/>
        <v>1.3526229122559397</v>
      </c>
    </row>
    <row r="170" spans="1:9" ht="17.100000000000001" customHeight="1">
      <c r="A170" s="14"/>
      <c r="B170" s="82"/>
      <c r="C170" s="82"/>
      <c r="D170" s="22" t="s">
        <v>108</v>
      </c>
      <c r="E170" s="34" t="s">
        <v>50</v>
      </c>
      <c r="F170" s="83" t="s">
        <v>653</v>
      </c>
      <c r="G170" s="84"/>
      <c r="H170" s="58">
        <v>1250</v>
      </c>
      <c r="I170" s="63">
        <f t="shared" si="2"/>
        <v>1.6688918558077437</v>
      </c>
    </row>
    <row r="171" spans="1:9" ht="17.100000000000001" customHeight="1">
      <c r="A171" s="14"/>
      <c r="B171" s="82"/>
      <c r="C171" s="82"/>
      <c r="D171" s="22" t="s">
        <v>53</v>
      </c>
      <c r="E171" s="34" t="s">
        <v>54</v>
      </c>
      <c r="F171" s="83" t="s">
        <v>650</v>
      </c>
      <c r="G171" s="84"/>
      <c r="H171" s="58">
        <v>2000</v>
      </c>
      <c r="I171" s="63">
        <f t="shared" si="2"/>
        <v>0.86956521739130432</v>
      </c>
    </row>
    <row r="172" spans="1:9" ht="17.100000000000001" customHeight="1">
      <c r="A172" s="14"/>
      <c r="B172" s="82"/>
      <c r="C172" s="82"/>
      <c r="D172" s="22" t="s">
        <v>109</v>
      </c>
      <c r="E172" s="34" t="s">
        <v>54</v>
      </c>
      <c r="F172" s="83" t="s">
        <v>654</v>
      </c>
      <c r="G172" s="84"/>
      <c r="H172" s="58">
        <v>7000</v>
      </c>
      <c r="I172" s="63">
        <f t="shared" si="2"/>
        <v>1</v>
      </c>
    </row>
    <row r="173" spans="1:9" ht="17.100000000000001" customHeight="1" thickBot="1">
      <c r="A173" s="14"/>
      <c r="B173" s="82"/>
      <c r="C173" s="82"/>
      <c r="D173" s="24" t="s">
        <v>110</v>
      </c>
      <c r="E173" s="36" t="s">
        <v>54</v>
      </c>
      <c r="F173" s="102" t="s">
        <v>591</v>
      </c>
      <c r="G173" s="103"/>
      <c r="H173" s="60">
        <v>3000</v>
      </c>
      <c r="I173" s="65">
        <f t="shared" si="2"/>
        <v>1</v>
      </c>
    </row>
    <row r="174" spans="1:9" ht="17.100000000000001" customHeight="1" thickBot="1">
      <c r="A174" s="15" t="s">
        <v>146</v>
      </c>
      <c r="B174" s="104"/>
      <c r="C174" s="104"/>
      <c r="D174" s="15"/>
      <c r="E174" s="37" t="s">
        <v>147</v>
      </c>
      <c r="F174" s="105" t="s">
        <v>655</v>
      </c>
      <c r="G174" s="106"/>
      <c r="H174" s="56">
        <v>28678691</v>
      </c>
      <c r="I174" s="62">
        <f t="shared" si="2"/>
        <v>0.37877808931833884</v>
      </c>
    </row>
    <row r="175" spans="1:9" ht="17.100000000000001" customHeight="1">
      <c r="A175" s="13"/>
      <c r="B175" s="107" t="s">
        <v>148</v>
      </c>
      <c r="C175" s="107"/>
      <c r="D175" s="21"/>
      <c r="E175" s="33" t="s">
        <v>149</v>
      </c>
      <c r="F175" s="108" t="s">
        <v>656</v>
      </c>
      <c r="G175" s="109"/>
      <c r="H175" s="57">
        <v>23647776</v>
      </c>
      <c r="I175" s="76">
        <f t="shared" si="2"/>
        <v>0.35102308210893307</v>
      </c>
    </row>
    <row r="176" spans="1:9" ht="43.5" customHeight="1">
      <c r="A176" s="14"/>
      <c r="B176" s="94"/>
      <c r="C176" s="94"/>
      <c r="D176" s="22" t="s">
        <v>150</v>
      </c>
      <c r="E176" s="34" t="s">
        <v>151</v>
      </c>
      <c r="F176" s="83" t="s">
        <v>657</v>
      </c>
      <c r="G176" s="84"/>
      <c r="H176" s="58">
        <v>7167953</v>
      </c>
      <c r="I176" s="63">
        <f t="shared" si="2"/>
        <v>0.87522182891791933</v>
      </c>
    </row>
    <row r="177" spans="1:9" ht="45" customHeight="1">
      <c r="A177" s="14"/>
      <c r="B177" s="82"/>
      <c r="C177" s="82"/>
      <c r="D177" s="22" t="s">
        <v>80</v>
      </c>
      <c r="E177" s="34" t="s">
        <v>79</v>
      </c>
      <c r="F177" s="83" t="s">
        <v>658</v>
      </c>
      <c r="G177" s="84"/>
      <c r="H177" s="58">
        <v>0</v>
      </c>
      <c r="I177" s="63">
        <f t="shared" si="2"/>
        <v>0</v>
      </c>
    </row>
    <row r="178" spans="1:9" ht="48.75" customHeight="1">
      <c r="A178" s="14"/>
      <c r="B178" s="82"/>
      <c r="C178" s="82"/>
      <c r="D178" s="22" t="s">
        <v>124</v>
      </c>
      <c r="E178" s="34" t="s">
        <v>125</v>
      </c>
      <c r="F178" s="83" t="s">
        <v>659</v>
      </c>
      <c r="G178" s="84"/>
      <c r="H178" s="58">
        <v>0</v>
      </c>
      <c r="I178" s="63">
        <f t="shared" si="2"/>
        <v>0</v>
      </c>
    </row>
    <row r="179" spans="1:9" ht="17.100000000000001" customHeight="1">
      <c r="A179" s="14"/>
      <c r="B179" s="82"/>
      <c r="C179" s="82"/>
      <c r="D179" s="22" t="s">
        <v>152</v>
      </c>
      <c r="E179" s="34" t="s">
        <v>153</v>
      </c>
      <c r="F179" s="83" t="s">
        <v>660</v>
      </c>
      <c r="G179" s="84"/>
      <c r="H179" s="58">
        <v>0</v>
      </c>
      <c r="I179" s="63">
        <f t="shared" si="2"/>
        <v>0</v>
      </c>
    </row>
    <row r="180" spans="1:9" ht="41.25" customHeight="1">
      <c r="A180" s="14"/>
      <c r="B180" s="82"/>
      <c r="C180" s="82"/>
      <c r="D180" s="22" t="s">
        <v>154</v>
      </c>
      <c r="E180" s="34" t="s">
        <v>151</v>
      </c>
      <c r="F180" s="83" t="s">
        <v>661</v>
      </c>
      <c r="G180" s="84"/>
      <c r="H180" s="58">
        <v>16479823</v>
      </c>
      <c r="I180" s="63">
        <f t="shared" si="2"/>
        <v>0.28065984109816017</v>
      </c>
    </row>
    <row r="181" spans="1:9" ht="47.25" customHeight="1">
      <c r="A181" s="14"/>
      <c r="B181" s="82"/>
      <c r="C181" s="82"/>
      <c r="D181" s="22" t="s">
        <v>155</v>
      </c>
      <c r="E181" s="34" t="s">
        <v>129</v>
      </c>
      <c r="F181" s="83" t="s">
        <v>662</v>
      </c>
      <c r="G181" s="84"/>
      <c r="H181" s="58">
        <v>0</v>
      </c>
      <c r="I181" s="63">
        <f t="shared" si="2"/>
        <v>0</v>
      </c>
    </row>
    <row r="182" spans="1:9" ht="47.25" customHeight="1">
      <c r="A182" s="14"/>
      <c r="B182" s="85"/>
      <c r="C182" s="85"/>
      <c r="D182" s="22" t="s">
        <v>156</v>
      </c>
      <c r="E182" s="34" t="s">
        <v>129</v>
      </c>
      <c r="F182" s="83" t="s">
        <v>663</v>
      </c>
      <c r="G182" s="84"/>
      <c r="H182" s="58">
        <v>0</v>
      </c>
      <c r="I182" s="63">
        <f t="shared" si="2"/>
        <v>0</v>
      </c>
    </row>
    <row r="183" spans="1:9" ht="17.100000000000001" customHeight="1">
      <c r="A183" s="13"/>
      <c r="B183" s="96" t="s">
        <v>157</v>
      </c>
      <c r="C183" s="96"/>
      <c r="D183" s="23"/>
      <c r="E183" s="35" t="s">
        <v>158</v>
      </c>
      <c r="F183" s="97" t="s">
        <v>664</v>
      </c>
      <c r="G183" s="98"/>
      <c r="H183" s="59">
        <v>3578287</v>
      </c>
      <c r="I183" s="75">
        <f t="shared" si="2"/>
        <v>0.51654664440507059</v>
      </c>
    </row>
    <row r="184" spans="1:9" ht="36" customHeight="1">
      <c r="A184" s="14"/>
      <c r="B184" s="94"/>
      <c r="C184" s="94"/>
      <c r="D184" s="22" t="s">
        <v>150</v>
      </c>
      <c r="E184" s="34" t="s">
        <v>151</v>
      </c>
      <c r="F184" s="83" t="s">
        <v>665</v>
      </c>
      <c r="G184" s="84"/>
      <c r="H184" s="58">
        <v>3578287</v>
      </c>
      <c r="I184" s="63">
        <f t="shared" si="2"/>
        <v>0.54642866196187279</v>
      </c>
    </row>
    <row r="185" spans="1:9" ht="39.6" customHeight="1">
      <c r="A185" s="14"/>
      <c r="B185" s="82"/>
      <c r="C185" s="82"/>
      <c r="D185" s="22" t="s">
        <v>78</v>
      </c>
      <c r="E185" s="34" t="s">
        <v>79</v>
      </c>
      <c r="F185" s="83" t="s">
        <v>666</v>
      </c>
      <c r="G185" s="84"/>
      <c r="H185" s="58">
        <v>0</v>
      </c>
      <c r="I185" s="63">
        <f t="shared" si="2"/>
        <v>0</v>
      </c>
    </row>
    <row r="186" spans="1:9" ht="43.5" customHeight="1">
      <c r="A186" s="14"/>
      <c r="B186" s="82"/>
      <c r="C186" s="82"/>
      <c r="D186" s="22" t="s">
        <v>80</v>
      </c>
      <c r="E186" s="34" t="s">
        <v>79</v>
      </c>
      <c r="F186" s="83" t="s">
        <v>667</v>
      </c>
      <c r="G186" s="84"/>
      <c r="H186" s="58">
        <v>0</v>
      </c>
      <c r="I186" s="63">
        <f t="shared" si="2"/>
        <v>0</v>
      </c>
    </row>
    <row r="187" spans="1:9" ht="45" customHeight="1">
      <c r="A187" s="14"/>
      <c r="B187" s="82"/>
      <c r="C187" s="82"/>
      <c r="D187" s="22" t="s">
        <v>124</v>
      </c>
      <c r="E187" s="34" t="s">
        <v>125</v>
      </c>
      <c r="F187" s="83" t="s">
        <v>668</v>
      </c>
      <c r="G187" s="84"/>
      <c r="H187" s="58">
        <v>0</v>
      </c>
      <c r="I187" s="63">
        <f t="shared" si="2"/>
        <v>0</v>
      </c>
    </row>
    <row r="188" spans="1:9" ht="17.100000000000001" customHeight="1">
      <c r="A188" s="14"/>
      <c r="B188" s="82"/>
      <c r="C188" s="82"/>
      <c r="D188" s="22" t="s">
        <v>152</v>
      </c>
      <c r="E188" s="34" t="s">
        <v>153</v>
      </c>
      <c r="F188" s="83" t="s">
        <v>669</v>
      </c>
      <c r="G188" s="84"/>
      <c r="H188" s="58">
        <v>0</v>
      </c>
      <c r="I188" s="63">
        <f t="shared" si="2"/>
        <v>0</v>
      </c>
    </row>
    <row r="189" spans="1:9" ht="17.100000000000001" customHeight="1">
      <c r="A189" s="14"/>
      <c r="B189" s="82"/>
      <c r="C189" s="82"/>
      <c r="D189" s="22" t="s">
        <v>159</v>
      </c>
      <c r="E189" s="34" t="s">
        <v>160</v>
      </c>
      <c r="F189" s="83" t="s">
        <v>670</v>
      </c>
      <c r="G189" s="84"/>
      <c r="H189" s="58">
        <v>0</v>
      </c>
      <c r="I189" s="63">
        <f t="shared" si="2"/>
        <v>0</v>
      </c>
    </row>
    <row r="190" spans="1:9" ht="35.25" customHeight="1">
      <c r="A190" s="14"/>
      <c r="B190" s="85"/>
      <c r="C190" s="85"/>
      <c r="D190" s="22" t="s">
        <v>154</v>
      </c>
      <c r="E190" s="34" t="s">
        <v>151</v>
      </c>
      <c r="F190" s="83" t="s">
        <v>671</v>
      </c>
      <c r="G190" s="84"/>
      <c r="H190" s="58">
        <v>0</v>
      </c>
      <c r="I190" s="63">
        <f t="shared" si="2"/>
        <v>0</v>
      </c>
    </row>
    <row r="191" spans="1:9" ht="17.100000000000001" customHeight="1">
      <c r="A191" s="13"/>
      <c r="B191" s="96" t="s">
        <v>161</v>
      </c>
      <c r="C191" s="96"/>
      <c r="D191" s="23"/>
      <c r="E191" s="35" t="s">
        <v>131</v>
      </c>
      <c r="F191" s="97" t="s">
        <v>672</v>
      </c>
      <c r="G191" s="98"/>
      <c r="H191" s="59">
        <v>1452628</v>
      </c>
      <c r="I191" s="75">
        <f t="shared" si="2"/>
        <v>1.0242585092340843</v>
      </c>
    </row>
    <row r="192" spans="1:9" ht="45.75" customHeight="1">
      <c r="A192" s="14"/>
      <c r="B192" s="94"/>
      <c r="C192" s="94"/>
      <c r="D192" s="22" t="s">
        <v>162</v>
      </c>
      <c r="E192" s="34" t="s">
        <v>79</v>
      </c>
      <c r="F192" s="83" t="s">
        <v>673</v>
      </c>
      <c r="G192" s="84"/>
      <c r="H192" s="58">
        <v>0</v>
      </c>
      <c r="I192" s="63">
        <f t="shared" si="2"/>
        <v>0</v>
      </c>
    </row>
    <row r="193" spans="1:9" ht="43.5" customHeight="1">
      <c r="A193" s="14"/>
      <c r="B193" s="82"/>
      <c r="C193" s="82"/>
      <c r="D193" s="22" t="s">
        <v>80</v>
      </c>
      <c r="E193" s="34" t="s">
        <v>79</v>
      </c>
      <c r="F193" s="83" t="s">
        <v>674</v>
      </c>
      <c r="G193" s="84"/>
      <c r="H193" s="58">
        <v>0</v>
      </c>
      <c r="I193" s="63">
        <f t="shared" si="2"/>
        <v>0</v>
      </c>
    </row>
    <row r="194" spans="1:9" ht="17.100000000000001" customHeight="1">
      <c r="A194" s="14"/>
      <c r="B194" s="82"/>
      <c r="C194" s="82"/>
      <c r="D194" s="22" t="s">
        <v>163</v>
      </c>
      <c r="E194" s="34" t="s">
        <v>10</v>
      </c>
      <c r="F194" s="83" t="s">
        <v>675</v>
      </c>
      <c r="G194" s="84"/>
      <c r="H194" s="58">
        <v>314131</v>
      </c>
      <c r="I194" s="63">
        <f t="shared" si="2"/>
        <v>1.0989672616340496</v>
      </c>
    </row>
    <row r="195" spans="1:9" ht="17.100000000000001" customHeight="1">
      <c r="A195" s="14"/>
      <c r="B195" s="82"/>
      <c r="C195" s="82"/>
      <c r="D195" s="22" t="s">
        <v>82</v>
      </c>
      <c r="E195" s="34" t="s">
        <v>10</v>
      </c>
      <c r="F195" s="83" t="s">
        <v>676</v>
      </c>
      <c r="G195" s="84"/>
      <c r="H195" s="58">
        <v>55434</v>
      </c>
      <c r="I195" s="63">
        <f t="shared" si="2"/>
        <v>1.0989651480908766</v>
      </c>
    </row>
    <row r="196" spans="1:9" ht="17.100000000000001" customHeight="1">
      <c r="A196" s="14"/>
      <c r="B196" s="82"/>
      <c r="C196" s="82"/>
      <c r="D196" s="22" t="s">
        <v>164</v>
      </c>
      <c r="E196" s="34" t="s">
        <v>12</v>
      </c>
      <c r="F196" s="83" t="s">
        <v>677</v>
      </c>
      <c r="G196" s="84"/>
      <c r="H196" s="58">
        <v>22355</v>
      </c>
      <c r="I196" s="63">
        <f t="shared" si="2"/>
        <v>1.2178579211157115</v>
      </c>
    </row>
    <row r="197" spans="1:9" ht="17.100000000000001" customHeight="1">
      <c r="A197" s="14"/>
      <c r="B197" s="82"/>
      <c r="C197" s="82"/>
      <c r="D197" s="22" t="s">
        <v>84</v>
      </c>
      <c r="E197" s="34" t="s">
        <v>12</v>
      </c>
      <c r="F197" s="83" t="s">
        <v>678</v>
      </c>
      <c r="G197" s="84"/>
      <c r="H197" s="58">
        <v>3945</v>
      </c>
      <c r="I197" s="63">
        <f t="shared" si="2"/>
        <v>1.2175925925925926</v>
      </c>
    </row>
    <row r="198" spans="1:9" ht="17.100000000000001" customHeight="1">
      <c r="A198" s="14"/>
      <c r="B198" s="82"/>
      <c r="C198" s="82"/>
      <c r="D198" s="22" t="s">
        <v>165</v>
      </c>
      <c r="E198" s="34" t="s">
        <v>14</v>
      </c>
      <c r="F198" s="83" t="s">
        <v>679</v>
      </c>
      <c r="G198" s="84"/>
      <c r="H198" s="58">
        <v>59022</v>
      </c>
      <c r="I198" s="63">
        <f t="shared" ref="I198:I261" si="3">H198/F198</f>
        <v>1.1061509052063421</v>
      </c>
    </row>
    <row r="199" spans="1:9" ht="17.100000000000001" customHeight="1">
      <c r="A199" s="14"/>
      <c r="B199" s="82"/>
      <c r="C199" s="82"/>
      <c r="D199" s="22" t="s">
        <v>86</v>
      </c>
      <c r="E199" s="34" t="s">
        <v>14</v>
      </c>
      <c r="F199" s="83" t="s">
        <v>680</v>
      </c>
      <c r="G199" s="84"/>
      <c r="H199" s="58">
        <v>10416</v>
      </c>
      <c r="I199" s="63">
        <f t="shared" si="3"/>
        <v>1.1062022090059473</v>
      </c>
    </row>
    <row r="200" spans="1:9" ht="17.100000000000001" customHeight="1">
      <c r="A200" s="14"/>
      <c r="B200" s="82"/>
      <c r="C200" s="82"/>
      <c r="D200" s="22" t="s">
        <v>166</v>
      </c>
      <c r="E200" s="34" t="s">
        <v>16</v>
      </c>
      <c r="F200" s="83" t="s">
        <v>681</v>
      </c>
      <c r="G200" s="84"/>
      <c r="H200" s="58">
        <v>8412</v>
      </c>
      <c r="I200" s="63">
        <f t="shared" si="3"/>
        <v>1.106259863229879</v>
      </c>
    </row>
    <row r="201" spans="1:9" ht="17.100000000000001" customHeight="1">
      <c r="A201" s="14"/>
      <c r="B201" s="82"/>
      <c r="C201" s="82"/>
      <c r="D201" s="22" t="s">
        <v>88</v>
      </c>
      <c r="E201" s="34" t="s">
        <v>16</v>
      </c>
      <c r="F201" s="83" t="s">
        <v>682</v>
      </c>
      <c r="G201" s="84"/>
      <c r="H201" s="58">
        <v>1485</v>
      </c>
      <c r="I201" s="63">
        <f t="shared" si="3"/>
        <v>1.1057334326135517</v>
      </c>
    </row>
    <row r="202" spans="1:9" ht="17.100000000000001" customHeight="1">
      <c r="A202" s="14"/>
      <c r="B202" s="82"/>
      <c r="C202" s="82"/>
      <c r="D202" s="22" t="s">
        <v>167</v>
      </c>
      <c r="E202" s="34" t="s">
        <v>20</v>
      </c>
      <c r="F202" s="83" t="s">
        <v>683</v>
      </c>
      <c r="G202" s="84"/>
      <c r="H202" s="58">
        <v>35360</v>
      </c>
      <c r="I202" s="63">
        <f t="shared" si="3"/>
        <v>1.2908878504672898</v>
      </c>
    </row>
    <row r="203" spans="1:9" ht="17.100000000000001" customHeight="1">
      <c r="A203" s="14"/>
      <c r="B203" s="82"/>
      <c r="C203" s="82"/>
      <c r="D203" s="22" t="s">
        <v>90</v>
      </c>
      <c r="E203" s="34" t="s">
        <v>20</v>
      </c>
      <c r="F203" s="83" t="s">
        <v>684</v>
      </c>
      <c r="G203" s="84"/>
      <c r="H203" s="58">
        <v>6240</v>
      </c>
      <c r="I203" s="63">
        <f t="shared" si="3"/>
        <v>1.2911235257603972</v>
      </c>
    </row>
    <row r="204" spans="1:9" ht="17.100000000000001" customHeight="1">
      <c r="A204" s="14"/>
      <c r="B204" s="82"/>
      <c r="C204" s="82"/>
      <c r="D204" s="22" t="s">
        <v>168</v>
      </c>
      <c r="E204" s="34" t="s">
        <v>22</v>
      </c>
      <c r="F204" s="83" t="s">
        <v>685</v>
      </c>
      <c r="G204" s="84"/>
      <c r="H204" s="58">
        <v>90830</v>
      </c>
      <c r="I204" s="63">
        <f t="shared" si="3"/>
        <v>1.1807911807911808</v>
      </c>
    </row>
    <row r="205" spans="1:9" ht="17.100000000000001" customHeight="1">
      <c r="A205" s="14"/>
      <c r="B205" s="82"/>
      <c r="C205" s="82"/>
      <c r="D205" s="22" t="s">
        <v>92</v>
      </c>
      <c r="E205" s="34" t="s">
        <v>22</v>
      </c>
      <c r="F205" s="83" t="s">
        <v>686</v>
      </c>
      <c r="G205" s="84"/>
      <c r="H205" s="58">
        <v>16029</v>
      </c>
      <c r="I205" s="63">
        <f t="shared" si="3"/>
        <v>1.1808604685428024</v>
      </c>
    </row>
    <row r="206" spans="1:9" ht="17.100000000000001" customHeight="1">
      <c r="A206" s="14"/>
      <c r="B206" s="82"/>
      <c r="C206" s="82"/>
      <c r="D206" s="22" t="s">
        <v>169</v>
      </c>
      <c r="E206" s="34" t="s">
        <v>24</v>
      </c>
      <c r="F206" s="83" t="s">
        <v>687</v>
      </c>
      <c r="G206" s="84"/>
      <c r="H206" s="58">
        <v>5100</v>
      </c>
      <c r="I206" s="63">
        <f t="shared" si="3"/>
        <v>1.25</v>
      </c>
    </row>
    <row r="207" spans="1:9" ht="17.100000000000001" customHeight="1">
      <c r="A207" s="14"/>
      <c r="B207" s="82"/>
      <c r="C207" s="82"/>
      <c r="D207" s="22" t="s">
        <v>170</v>
      </c>
      <c r="E207" s="34" t="s">
        <v>24</v>
      </c>
      <c r="F207" s="83" t="s">
        <v>243</v>
      </c>
      <c r="G207" s="84"/>
      <c r="H207" s="58">
        <v>900</v>
      </c>
      <c r="I207" s="63">
        <f t="shared" si="3"/>
        <v>1.25</v>
      </c>
    </row>
    <row r="208" spans="1:9" ht="17.100000000000001" customHeight="1">
      <c r="A208" s="14"/>
      <c r="B208" s="82"/>
      <c r="C208" s="82"/>
      <c r="D208" s="22" t="s">
        <v>171</v>
      </c>
      <c r="E208" s="34" t="s">
        <v>26</v>
      </c>
      <c r="F208" s="83" t="s">
        <v>688</v>
      </c>
      <c r="G208" s="84"/>
      <c r="H208" s="58">
        <v>850</v>
      </c>
      <c r="I208" s="63">
        <f t="shared" si="3"/>
        <v>1</v>
      </c>
    </row>
    <row r="209" spans="1:9" ht="17.100000000000001" customHeight="1">
      <c r="A209" s="14"/>
      <c r="B209" s="82"/>
      <c r="C209" s="82"/>
      <c r="D209" s="22" t="s">
        <v>172</v>
      </c>
      <c r="E209" s="34" t="s">
        <v>26</v>
      </c>
      <c r="F209" s="83" t="s">
        <v>146</v>
      </c>
      <c r="G209" s="84"/>
      <c r="H209" s="58">
        <v>150</v>
      </c>
      <c r="I209" s="63">
        <f t="shared" si="3"/>
        <v>1</v>
      </c>
    </row>
    <row r="210" spans="1:9" ht="17.100000000000001" customHeight="1">
      <c r="A210" s="14"/>
      <c r="B210" s="82"/>
      <c r="C210" s="82"/>
      <c r="D210" s="22" t="s">
        <v>173</v>
      </c>
      <c r="E210" s="34" t="s">
        <v>30</v>
      </c>
      <c r="F210" s="83" t="s">
        <v>689</v>
      </c>
      <c r="G210" s="84"/>
      <c r="H210" s="58">
        <v>619071</v>
      </c>
      <c r="I210" s="63">
        <f t="shared" si="3"/>
        <v>1.1859529542933662</v>
      </c>
    </row>
    <row r="211" spans="1:9" ht="17.100000000000001" customHeight="1">
      <c r="A211" s="14"/>
      <c r="B211" s="82"/>
      <c r="C211" s="82"/>
      <c r="D211" s="22" t="s">
        <v>94</v>
      </c>
      <c r="E211" s="34" t="s">
        <v>30</v>
      </c>
      <c r="F211" s="83" t="s">
        <v>690</v>
      </c>
      <c r="G211" s="84"/>
      <c r="H211" s="58">
        <v>109248</v>
      </c>
      <c r="I211" s="63">
        <f t="shared" si="3"/>
        <v>1.1859571419266592</v>
      </c>
    </row>
    <row r="212" spans="1:9" ht="26.25" customHeight="1">
      <c r="A212" s="14"/>
      <c r="B212" s="82"/>
      <c r="C212" s="82"/>
      <c r="D212" s="22" t="s">
        <v>174</v>
      </c>
      <c r="E212" s="34" t="s">
        <v>36</v>
      </c>
      <c r="F212" s="83" t="s">
        <v>691</v>
      </c>
      <c r="G212" s="84"/>
      <c r="H212" s="58">
        <v>1020</v>
      </c>
      <c r="I212" s="63">
        <f t="shared" si="3"/>
        <v>1</v>
      </c>
    </row>
    <row r="213" spans="1:9" ht="28.5" customHeight="1">
      <c r="A213" s="14"/>
      <c r="B213" s="82"/>
      <c r="C213" s="82"/>
      <c r="D213" s="22" t="s">
        <v>175</v>
      </c>
      <c r="E213" s="34" t="s">
        <v>36</v>
      </c>
      <c r="F213" s="83" t="s">
        <v>692</v>
      </c>
      <c r="G213" s="84"/>
      <c r="H213" s="58">
        <v>180</v>
      </c>
      <c r="I213" s="63">
        <f t="shared" si="3"/>
        <v>1</v>
      </c>
    </row>
    <row r="214" spans="1:9" ht="17.100000000000001" customHeight="1">
      <c r="A214" s="14"/>
      <c r="B214" s="82"/>
      <c r="C214" s="82"/>
      <c r="D214" s="22" t="s">
        <v>176</v>
      </c>
      <c r="E214" s="34" t="s">
        <v>177</v>
      </c>
      <c r="F214" s="83" t="s">
        <v>693</v>
      </c>
      <c r="G214" s="84"/>
      <c r="H214" s="58">
        <v>3952</v>
      </c>
      <c r="I214" s="63">
        <f t="shared" si="3"/>
        <v>3.9758551307847081</v>
      </c>
    </row>
    <row r="215" spans="1:9" ht="17.100000000000001" customHeight="1">
      <c r="A215" s="14"/>
      <c r="B215" s="82"/>
      <c r="C215" s="82"/>
      <c r="D215" s="22" t="s">
        <v>178</v>
      </c>
      <c r="E215" s="34" t="s">
        <v>177</v>
      </c>
      <c r="F215" s="83" t="s">
        <v>694</v>
      </c>
      <c r="G215" s="84"/>
      <c r="H215" s="58">
        <v>698</v>
      </c>
      <c r="I215" s="63">
        <f t="shared" si="3"/>
        <v>3.9659090909090908</v>
      </c>
    </row>
    <row r="216" spans="1:9" ht="23.25" customHeight="1">
      <c r="A216" s="14"/>
      <c r="B216" s="82"/>
      <c r="C216" s="82"/>
      <c r="D216" s="22" t="s">
        <v>179</v>
      </c>
      <c r="E216" s="34" t="s">
        <v>38</v>
      </c>
      <c r="F216" s="83" t="s">
        <v>695</v>
      </c>
      <c r="G216" s="84"/>
      <c r="H216" s="58">
        <v>40800</v>
      </c>
      <c r="I216" s="63">
        <f t="shared" si="3"/>
        <v>1.0810810810810811</v>
      </c>
    </row>
    <row r="217" spans="1:9" ht="23.25" customHeight="1">
      <c r="A217" s="14"/>
      <c r="B217" s="82"/>
      <c r="C217" s="82"/>
      <c r="D217" s="22" t="s">
        <v>180</v>
      </c>
      <c r="E217" s="34" t="s">
        <v>38</v>
      </c>
      <c r="F217" s="83" t="s">
        <v>696</v>
      </c>
      <c r="G217" s="84"/>
      <c r="H217" s="58">
        <v>7200</v>
      </c>
      <c r="I217" s="63">
        <f t="shared" si="3"/>
        <v>1.0810810810810811</v>
      </c>
    </row>
    <row r="218" spans="1:9" ht="17.100000000000001" customHeight="1">
      <c r="A218" s="14"/>
      <c r="B218" s="82"/>
      <c r="C218" s="82"/>
      <c r="D218" s="22" t="s">
        <v>181</v>
      </c>
      <c r="E218" s="34" t="s">
        <v>40</v>
      </c>
      <c r="F218" s="83" t="s">
        <v>697</v>
      </c>
      <c r="G218" s="84"/>
      <c r="H218" s="58">
        <v>6630</v>
      </c>
      <c r="I218" s="63">
        <f t="shared" si="3"/>
        <v>1</v>
      </c>
    </row>
    <row r="219" spans="1:9" ht="17.100000000000001" customHeight="1">
      <c r="A219" s="14"/>
      <c r="B219" s="82"/>
      <c r="C219" s="82"/>
      <c r="D219" s="22" t="s">
        <v>100</v>
      </c>
      <c r="E219" s="34" t="s">
        <v>40</v>
      </c>
      <c r="F219" s="83" t="s">
        <v>698</v>
      </c>
      <c r="G219" s="84"/>
      <c r="H219" s="58">
        <v>1170</v>
      </c>
      <c r="I219" s="63">
        <f t="shared" si="3"/>
        <v>1</v>
      </c>
    </row>
    <row r="220" spans="1:9" ht="17.100000000000001" customHeight="1">
      <c r="A220" s="14"/>
      <c r="B220" s="82"/>
      <c r="C220" s="82"/>
      <c r="D220" s="22" t="s">
        <v>182</v>
      </c>
      <c r="E220" s="34" t="s">
        <v>102</v>
      </c>
      <c r="F220" s="83" t="s">
        <v>699</v>
      </c>
      <c r="G220" s="84"/>
      <c r="H220" s="58">
        <v>10200</v>
      </c>
      <c r="I220" s="63">
        <f t="shared" si="3"/>
        <v>1</v>
      </c>
    </row>
    <row r="221" spans="1:9" ht="17.100000000000001" customHeight="1">
      <c r="A221" s="14"/>
      <c r="B221" s="82"/>
      <c r="C221" s="82"/>
      <c r="D221" s="22" t="s">
        <v>104</v>
      </c>
      <c r="E221" s="34" t="s">
        <v>102</v>
      </c>
      <c r="F221" s="83" t="s">
        <v>700</v>
      </c>
      <c r="G221" s="84"/>
      <c r="H221" s="58">
        <v>1800</v>
      </c>
      <c r="I221" s="63">
        <f t="shared" si="3"/>
        <v>1</v>
      </c>
    </row>
    <row r="222" spans="1:9" ht="45.75" customHeight="1">
      <c r="A222" s="14"/>
      <c r="B222" s="82"/>
      <c r="C222" s="82"/>
      <c r="D222" s="22" t="s">
        <v>124</v>
      </c>
      <c r="E222" s="34" t="s">
        <v>125</v>
      </c>
      <c r="F222" s="83" t="s">
        <v>701</v>
      </c>
      <c r="G222" s="84"/>
      <c r="H222" s="58">
        <v>0</v>
      </c>
      <c r="I222" s="63">
        <f t="shared" si="3"/>
        <v>0</v>
      </c>
    </row>
    <row r="223" spans="1:9" ht="17.100000000000001" customHeight="1">
      <c r="A223" s="14"/>
      <c r="B223" s="82"/>
      <c r="C223" s="82"/>
      <c r="D223" s="22" t="s">
        <v>183</v>
      </c>
      <c r="E223" s="34" t="s">
        <v>54</v>
      </c>
      <c r="F223" s="83" t="s">
        <v>702</v>
      </c>
      <c r="G223" s="84"/>
      <c r="H223" s="58">
        <v>17000</v>
      </c>
      <c r="I223" s="63">
        <f t="shared" si="3"/>
        <v>0.56306306306306309</v>
      </c>
    </row>
    <row r="224" spans="1:9" ht="17.100000000000001" customHeight="1">
      <c r="A224" s="14"/>
      <c r="B224" s="82"/>
      <c r="C224" s="82"/>
      <c r="D224" s="22" t="s">
        <v>110</v>
      </c>
      <c r="E224" s="34" t="s">
        <v>54</v>
      </c>
      <c r="F224" s="83" t="s">
        <v>703</v>
      </c>
      <c r="G224" s="84"/>
      <c r="H224" s="58">
        <v>3000</v>
      </c>
      <c r="I224" s="63">
        <f t="shared" si="3"/>
        <v>0.56306306306306309</v>
      </c>
    </row>
    <row r="225" spans="1:9" ht="51" customHeight="1">
      <c r="A225" s="14"/>
      <c r="B225" s="82"/>
      <c r="C225" s="82"/>
      <c r="D225" s="22" t="s">
        <v>128</v>
      </c>
      <c r="E225" s="34" t="s">
        <v>129</v>
      </c>
      <c r="F225" s="83" t="s">
        <v>548</v>
      </c>
      <c r="G225" s="84"/>
      <c r="H225" s="58">
        <v>0</v>
      </c>
      <c r="I225" s="63">
        <f t="shared" si="3"/>
        <v>0</v>
      </c>
    </row>
    <row r="226" spans="1:9" ht="51" customHeight="1" thickBot="1">
      <c r="A226" s="14"/>
      <c r="B226" s="82"/>
      <c r="C226" s="82"/>
      <c r="D226" s="24" t="s">
        <v>156</v>
      </c>
      <c r="E226" s="36" t="s">
        <v>129</v>
      </c>
      <c r="F226" s="102" t="s">
        <v>704</v>
      </c>
      <c r="G226" s="103"/>
      <c r="H226" s="60">
        <v>0</v>
      </c>
      <c r="I226" s="65">
        <f t="shared" si="3"/>
        <v>0</v>
      </c>
    </row>
    <row r="227" spans="1:9" ht="17.100000000000001" customHeight="1" thickBot="1">
      <c r="A227" s="15" t="s">
        <v>184</v>
      </c>
      <c r="B227" s="104"/>
      <c r="C227" s="104"/>
      <c r="D227" s="15"/>
      <c r="E227" s="37" t="s">
        <v>185</v>
      </c>
      <c r="F227" s="105" t="s">
        <v>705</v>
      </c>
      <c r="G227" s="106"/>
      <c r="H227" s="56">
        <v>802051</v>
      </c>
      <c r="I227" s="62">
        <f t="shared" si="3"/>
        <v>0.79582446935179163</v>
      </c>
    </row>
    <row r="228" spans="1:9" ht="17.100000000000001" customHeight="1">
      <c r="A228" s="13"/>
      <c r="B228" s="107" t="s">
        <v>186</v>
      </c>
      <c r="C228" s="107"/>
      <c r="D228" s="21"/>
      <c r="E228" s="33" t="s">
        <v>187</v>
      </c>
      <c r="F228" s="108" t="s">
        <v>706</v>
      </c>
      <c r="G228" s="109"/>
      <c r="H228" s="57">
        <v>256206</v>
      </c>
      <c r="I228" s="76">
        <f t="shared" si="3"/>
        <v>0.3813945733676114</v>
      </c>
    </row>
    <row r="229" spans="1:9" ht="40.5" customHeight="1">
      <c r="A229" s="14"/>
      <c r="B229" s="94"/>
      <c r="C229" s="94"/>
      <c r="D229" s="22" t="s">
        <v>154</v>
      </c>
      <c r="E229" s="34" t="s">
        <v>151</v>
      </c>
      <c r="F229" s="83" t="s">
        <v>706</v>
      </c>
      <c r="G229" s="84"/>
      <c r="H229" s="58">
        <v>256206</v>
      </c>
      <c r="I229" s="63">
        <f t="shared" si="3"/>
        <v>0.3813945733676114</v>
      </c>
    </row>
    <row r="230" spans="1:9" ht="17.100000000000001" customHeight="1">
      <c r="A230" s="13"/>
      <c r="B230" s="96" t="s">
        <v>188</v>
      </c>
      <c r="C230" s="96"/>
      <c r="D230" s="23"/>
      <c r="E230" s="35" t="s">
        <v>189</v>
      </c>
      <c r="F230" s="97" t="s">
        <v>707</v>
      </c>
      <c r="G230" s="98"/>
      <c r="H230" s="59">
        <v>0</v>
      </c>
      <c r="I230" s="75">
        <f t="shared" si="3"/>
        <v>0</v>
      </c>
    </row>
    <row r="231" spans="1:9" ht="36.75" customHeight="1">
      <c r="A231" s="14"/>
      <c r="B231" s="95"/>
      <c r="C231" s="95"/>
      <c r="D231" s="22" t="s">
        <v>154</v>
      </c>
      <c r="E231" s="34" t="s">
        <v>151</v>
      </c>
      <c r="F231" s="83" t="s">
        <v>707</v>
      </c>
      <c r="G231" s="84"/>
      <c r="H231" s="58">
        <v>0</v>
      </c>
      <c r="I231" s="63">
        <f t="shared" si="3"/>
        <v>0</v>
      </c>
    </row>
    <row r="232" spans="1:9" ht="17.100000000000001" customHeight="1">
      <c r="A232" s="13"/>
      <c r="B232" s="96" t="s">
        <v>190</v>
      </c>
      <c r="C232" s="96"/>
      <c r="D232" s="23"/>
      <c r="E232" s="35" t="s">
        <v>131</v>
      </c>
      <c r="F232" s="97" t="s">
        <v>708</v>
      </c>
      <c r="G232" s="98"/>
      <c r="H232" s="59">
        <v>545845</v>
      </c>
      <c r="I232" s="75">
        <f t="shared" si="3"/>
        <v>1.8941441832220005</v>
      </c>
    </row>
    <row r="233" spans="1:9" ht="39.75" customHeight="1" thickBot="1">
      <c r="A233" s="14"/>
      <c r="B233" s="94"/>
      <c r="C233" s="94"/>
      <c r="D233" s="24" t="s">
        <v>154</v>
      </c>
      <c r="E233" s="36" t="s">
        <v>151</v>
      </c>
      <c r="F233" s="102" t="s">
        <v>708</v>
      </c>
      <c r="G233" s="103"/>
      <c r="H233" s="60">
        <v>545845</v>
      </c>
      <c r="I233" s="65">
        <f t="shared" si="3"/>
        <v>1.8941441832220005</v>
      </c>
    </row>
    <row r="234" spans="1:9" ht="17.100000000000001" customHeight="1" thickBot="1">
      <c r="A234" s="15" t="s">
        <v>191</v>
      </c>
      <c r="B234" s="104"/>
      <c r="C234" s="104"/>
      <c r="D234" s="15"/>
      <c r="E234" s="37" t="s">
        <v>192</v>
      </c>
      <c r="F234" s="105" t="s">
        <v>709</v>
      </c>
      <c r="G234" s="106"/>
      <c r="H234" s="56">
        <v>305185</v>
      </c>
      <c r="I234" s="62">
        <f t="shared" si="3"/>
        <v>1.0132808738815013</v>
      </c>
    </row>
    <row r="235" spans="1:9" ht="17.100000000000001" customHeight="1">
      <c r="A235" s="13"/>
      <c r="B235" s="107" t="s">
        <v>193</v>
      </c>
      <c r="C235" s="107"/>
      <c r="D235" s="21"/>
      <c r="E235" s="33" t="s">
        <v>194</v>
      </c>
      <c r="F235" s="108" t="s">
        <v>709</v>
      </c>
      <c r="G235" s="109"/>
      <c r="H235" s="57">
        <v>305185</v>
      </c>
      <c r="I235" s="76">
        <f t="shared" si="3"/>
        <v>1.0132808738815013</v>
      </c>
    </row>
    <row r="236" spans="1:9" ht="17.100000000000001" customHeight="1">
      <c r="A236" s="14"/>
      <c r="B236" s="94"/>
      <c r="C236" s="94"/>
      <c r="D236" s="22" t="s">
        <v>163</v>
      </c>
      <c r="E236" s="34" t="s">
        <v>10</v>
      </c>
      <c r="F236" s="83" t="s">
        <v>710</v>
      </c>
      <c r="G236" s="84"/>
      <c r="H236" s="58">
        <v>162164</v>
      </c>
      <c r="I236" s="63">
        <f t="shared" si="3"/>
        <v>1</v>
      </c>
    </row>
    <row r="237" spans="1:9" ht="17.100000000000001" customHeight="1">
      <c r="A237" s="14"/>
      <c r="B237" s="82"/>
      <c r="C237" s="82"/>
      <c r="D237" s="22" t="s">
        <v>82</v>
      </c>
      <c r="E237" s="34" t="s">
        <v>10</v>
      </c>
      <c r="F237" s="83" t="s">
        <v>711</v>
      </c>
      <c r="G237" s="84"/>
      <c r="H237" s="58">
        <v>28617</v>
      </c>
      <c r="I237" s="63">
        <f t="shared" si="3"/>
        <v>1</v>
      </c>
    </row>
    <row r="238" spans="1:9" ht="17.100000000000001" customHeight="1">
      <c r="A238" s="14"/>
      <c r="B238" s="82"/>
      <c r="C238" s="82"/>
      <c r="D238" s="22" t="s">
        <v>165</v>
      </c>
      <c r="E238" s="34" t="s">
        <v>14</v>
      </c>
      <c r="F238" s="83" t="s">
        <v>712</v>
      </c>
      <c r="G238" s="84"/>
      <c r="H238" s="58">
        <v>28549</v>
      </c>
      <c r="I238" s="63">
        <f t="shared" si="3"/>
        <v>1</v>
      </c>
    </row>
    <row r="239" spans="1:9" ht="17.100000000000001" customHeight="1">
      <c r="A239" s="14"/>
      <c r="B239" s="82"/>
      <c r="C239" s="82"/>
      <c r="D239" s="22" t="s">
        <v>86</v>
      </c>
      <c r="E239" s="34" t="s">
        <v>14</v>
      </c>
      <c r="F239" s="83" t="s">
        <v>713</v>
      </c>
      <c r="G239" s="84"/>
      <c r="H239" s="58">
        <v>5038</v>
      </c>
      <c r="I239" s="63">
        <f t="shared" si="3"/>
        <v>1</v>
      </c>
    </row>
    <row r="240" spans="1:9" ht="17.100000000000001" customHeight="1">
      <c r="A240" s="14"/>
      <c r="B240" s="82"/>
      <c r="C240" s="82"/>
      <c r="D240" s="22" t="s">
        <v>166</v>
      </c>
      <c r="E240" s="34" t="s">
        <v>16</v>
      </c>
      <c r="F240" s="83" t="s">
        <v>714</v>
      </c>
      <c r="G240" s="84"/>
      <c r="H240" s="58">
        <v>4056</v>
      </c>
      <c r="I240" s="63">
        <f t="shared" si="3"/>
        <v>1</v>
      </c>
    </row>
    <row r="241" spans="1:9" ht="17.100000000000001" customHeight="1">
      <c r="A241" s="14"/>
      <c r="B241" s="82"/>
      <c r="C241" s="82"/>
      <c r="D241" s="22" t="s">
        <v>88</v>
      </c>
      <c r="E241" s="34" t="s">
        <v>16</v>
      </c>
      <c r="F241" s="83" t="s">
        <v>715</v>
      </c>
      <c r="G241" s="84"/>
      <c r="H241" s="58">
        <v>716</v>
      </c>
      <c r="I241" s="63">
        <f t="shared" si="3"/>
        <v>1</v>
      </c>
    </row>
    <row r="242" spans="1:9" ht="17.100000000000001" customHeight="1">
      <c r="A242" s="14"/>
      <c r="B242" s="82"/>
      <c r="C242" s="82"/>
      <c r="D242" s="22" t="s">
        <v>168</v>
      </c>
      <c r="E242" s="34" t="s">
        <v>22</v>
      </c>
      <c r="F242" s="83" t="s">
        <v>716</v>
      </c>
      <c r="G242" s="84"/>
      <c r="H242" s="58">
        <v>2550</v>
      </c>
      <c r="I242" s="63">
        <f t="shared" si="3"/>
        <v>1</v>
      </c>
    </row>
    <row r="243" spans="1:9" ht="17.100000000000001" customHeight="1">
      <c r="A243" s="14"/>
      <c r="B243" s="82"/>
      <c r="C243" s="82"/>
      <c r="D243" s="22" t="s">
        <v>92</v>
      </c>
      <c r="E243" s="34" t="s">
        <v>22</v>
      </c>
      <c r="F243" s="83" t="s">
        <v>717</v>
      </c>
      <c r="G243" s="84"/>
      <c r="H243" s="58">
        <v>450</v>
      </c>
      <c r="I243" s="63">
        <f t="shared" si="3"/>
        <v>1</v>
      </c>
    </row>
    <row r="244" spans="1:9" ht="17.100000000000001" customHeight="1">
      <c r="A244" s="14"/>
      <c r="B244" s="82"/>
      <c r="C244" s="82"/>
      <c r="D244" s="22" t="s">
        <v>173</v>
      </c>
      <c r="E244" s="34" t="s">
        <v>30</v>
      </c>
      <c r="F244" s="83" t="s">
        <v>718</v>
      </c>
      <c r="G244" s="84"/>
      <c r="H244" s="58">
        <v>17000</v>
      </c>
      <c r="I244" s="63">
        <f t="shared" si="3"/>
        <v>1.2155881301394351</v>
      </c>
    </row>
    <row r="245" spans="1:9" ht="17.100000000000001" customHeight="1">
      <c r="A245" s="14"/>
      <c r="B245" s="82"/>
      <c r="C245" s="82"/>
      <c r="D245" s="22" t="s">
        <v>94</v>
      </c>
      <c r="E245" s="34" t="s">
        <v>30</v>
      </c>
      <c r="F245" s="83" t="s">
        <v>719</v>
      </c>
      <c r="G245" s="84"/>
      <c r="H245" s="58">
        <v>3000</v>
      </c>
      <c r="I245" s="63">
        <f t="shared" si="3"/>
        <v>1.2155591572123177</v>
      </c>
    </row>
    <row r="246" spans="1:9" ht="17.100000000000001" customHeight="1">
      <c r="A246" s="14"/>
      <c r="B246" s="82"/>
      <c r="C246" s="82"/>
      <c r="D246" s="22" t="s">
        <v>195</v>
      </c>
      <c r="E246" s="34" t="s">
        <v>137</v>
      </c>
      <c r="F246" s="83" t="s">
        <v>720</v>
      </c>
      <c r="G246" s="84"/>
      <c r="H246" s="58">
        <v>45088</v>
      </c>
      <c r="I246" s="63">
        <f t="shared" si="3"/>
        <v>1.0086123973782519</v>
      </c>
    </row>
    <row r="247" spans="1:9" ht="17.100000000000001" customHeight="1">
      <c r="A247" s="14"/>
      <c r="B247" s="85"/>
      <c r="C247" s="85"/>
      <c r="D247" s="22" t="s">
        <v>196</v>
      </c>
      <c r="E247" s="34" t="s">
        <v>137</v>
      </c>
      <c r="F247" s="83" t="s">
        <v>721</v>
      </c>
      <c r="G247" s="84"/>
      <c r="H247" s="58">
        <v>7957</v>
      </c>
      <c r="I247" s="63">
        <f t="shared" si="3"/>
        <v>1.0086195969070859</v>
      </c>
    </row>
    <row r="248" spans="1:9" ht="17.100000000000001" customHeight="1">
      <c r="A248" s="16" t="s">
        <v>197</v>
      </c>
      <c r="B248" s="88"/>
      <c r="C248" s="88"/>
      <c r="D248" s="16"/>
      <c r="E248" s="38" t="s">
        <v>198</v>
      </c>
      <c r="F248" s="89" t="s">
        <v>722</v>
      </c>
      <c r="G248" s="90"/>
      <c r="H248" s="61">
        <v>624821451</v>
      </c>
      <c r="I248" s="66">
        <f t="shared" si="3"/>
        <v>1.4429804433417672</v>
      </c>
    </row>
    <row r="249" spans="1:9" ht="17.100000000000001" customHeight="1">
      <c r="A249" s="13"/>
      <c r="B249" s="96" t="s">
        <v>199</v>
      </c>
      <c r="C249" s="96"/>
      <c r="D249" s="23"/>
      <c r="E249" s="35" t="s">
        <v>200</v>
      </c>
      <c r="F249" s="97" t="s">
        <v>723</v>
      </c>
      <c r="G249" s="98"/>
      <c r="H249" s="59">
        <v>74380233</v>
      </c>
      <c r="I249" s="75">
        <f t="shared" si="3"/>
        <v>1.4912361181950284</v>
      </c>
    </row>
    <row r="250" spans="1:9" ht="24" customHeight="1">
      <c r="A250" s="14"/>
      <c r="B250" s="94"/>
      <c r="C250" s="94"/>
      <c r="D250" s="22" t="s">
        <v>201</v>
      </c>
      <c r="E250" s="34" t="s">
        <v>202</v>
      </c>
      <c r="F250" s="83" t="s">
        <v>630</v>
      </c>
      <c r="G250" s="84"/>
      <c r="H250" s="58">
        <v>42955858</v>
      </c>
      <c r="I250" s="63"/>
    </row>
    <row r="251" spans="1:9" ht="17.100000000000001" customHeight="1">
      <c r="A251" s="14"/>
      <c r="B251" s="82"/>
      <c r="C251" s="82"/>
      <c r="D251" s="22" t="s">
        <v>25</v>
      </c>
      <c r="E251" s="34" t="s">
        <v>26</v>
      </c>
      <c r="F251" s="83" t="s">
        <v>724</v>
      </c>
      <c r="G251" s="84"/>
      <c r="H251" s="58">
        <v>1600000</v>
      </c>
      <c r="I251" s="63">
        <f t="shared" si="3"/>
        <v>0.1943093589588516</v>
      </c>
    </row>
    <row r="252" spans="1:9" ht="17.100000000000001" customHeight="1">
      <c r="A252" s="14"/>
      <c r="B252" s="82"/>
      <c r="C252" s="82"/>
      <c r="D252" s="22" t="s">
        <v>29</v>
      </c>
      <c r="E252" s="34" t="s">
        <v>30</v>
      </c>
      <c r="F252" s="83" t="s">
        <v>725</v>
      </c>
      <c r="G252" s="84"/>
      <c r="H252" s="58">
        <v>0</v>
      </c>
      <c r="I252" s="63">
        <f t="shared" si="3"/>
        <v>0</v>
      </c>
    </row>
    <row r="253" spans="1:9" ht="17.100000000000001" customHeight="1">
      <c r="A253" s="14"/>
      <c r="B253" s="82"/>
      <c r="C253" s="82"/>
      <c r="D253" s="22" t="s">
        <v>136</v>
      </c>
      <c r="E253" s="34" t="s">
        <v>137</v>
      </c>
      <c r="F253" s="83" t="s">
        <v>726</v>
      </c>
      <c r="G253" s="84"/>
      <c r="H253" s="58">
        <v>100000</v>
      </c>
      <c r="I253" s="63">
        <f t="shared" si="3"/>
        <v>0.47619047619047616</v>
      </c>
    </row>
    <row r="254" spans="1:9" ht="17.100000000000001" customHeight="1">
      <c r="A254" s="14"/>
      <c r="B254" s="82"/>
      <c r="C254" s="82"/>
      <c r="D254" s="22" t="s">
        <v>195</v>
      </c>
      <c r="E254" s="34" t="s">
        <v>137</v>
      </c>
      <c r="F254" s="83" t="s">
        <v>727</v>
      </c>
      <c r="G254" s="84"/>
      <c r="H254" s="58">
        <v>107100</v>
      </c>
      <c r="I254" s="63">
        <f t="shared" si="3"/>
        <v>4.2</v>
      </c>
    </row>
    <row r="255" spans="1:9" ht="17.100000000000001" customHeight="1">
      <c r="A255" s="14"/>
      <c r="B255" s="82"/>
      <c r="C255" s="82"/>
      <c r="D255" s="22" t="s">
        <v>196</v>
      </c>
      <c r="E255" s="34" t="s">
        <v>137</v>
      </c>
      <c r="F255" s="83" t="s">
        <v>560</v>
      </c>
      <c r="G255" s="84"/>
      <c r="H255" s="58">
        <v>18900</v>
      </c>
      <c r="I255" s="63">
        <f t="shared" si="3"/>
        <v>9.4736842105263161E-2</v>
      </c>
    </row>
    <row r="256" spans="1:9" ht="17.100000000000001" customHeight="1">
      <c r="A256" s="14"/>
      <c r="B256" s="82"/>
      <c r="C256" s="82"/>
      <c r="D256" s="22" t="s">
        <v>41</v>
      </c>
      <c r="E256" s="34" t="s">
        <v>42</v>
      </c>
      <c r="F256" s="83" t="s">
        <v>627</v>
      </c>
      <c r="G256" s="84"/>
      <c r="H256" s="58">
        <v>1000000</v>
      </c>
      <c r="I256" s="63">
        <f t="shared" si="3"/>
        <v>1.8181818181818181</v>
      </c>
    </row>
    <row r="257" spans="1:9" ht="17.100000000000001" customHeight="1">
      <c r="A257" s="14"/>
      <c r="B257" s="82"/>
      <c r="C257" s="82"/>
      <c r="D257" s="22" t="s">
        <v>53</v>
      </c>
      <c r="E257" s="34" t="s">
        <v>54</v>
      </c>
      <c r="F257" s="83" t="s">
        <v>630</v>
      </c>
      <c r="G257" s="84"/>
      <c r="H257" s="58">
        <v>18345524</v>
      </c>
      <c r="I257" s="63"/>
    </row>
    <row r="258" spans="1:9" ht="17.100000000000001" customHeight="1">
      <c r="A258" s="14"/>
      <c r="B258" s="82"/>
      <c r="C258" s="82"/>
      <c r="D258" s="22" t="s">
        <v>183</v>
      </c>
      <c r="E258" s="34" t="s">
        <v>54</v>
      </c>
      <c r="F258" s="83" t="s">
        <v>728</v>
      </c>
      <c r="G258" s="84"/>
      <c r="H258" s="58">
        <v>8635150</v>
      </c>
      <c r="I258" s="63">
        <f t="shared" si="3"/>
        <v>677.26666666666665</v>
      </c>
    </row>
    <row r="259" spans="1:9" ht="17.100000000000001" customHeight="1">
      <c r="A259" s="14"/>
      <c r="B259" s="85"/>
      <c r="C259" s="85"/>
      <c r="D259" s="22" t="s">
        <v>110</v>
      </c>
      <c r="E259" s="34" t="s">
        <v>54</v>
      </c>
      <c r="F259" s="83" t="s">
        <v>649</v>
      </c>
      <c r="G259" s="84"/>
      <c r="H259" s="58">
        <v>1617701</v>
      </c>
      <c r="I259" s="63">
        <f t="shared" si="3"/>
        <v>718.97822222222226</v>
      </c>
    </row>
    <row r="260" spans="1:9" ht="17.100000000000001" customHeight="1">
      <c r="A260" s="13"/>
      <c r="B260" s="96" t="s">
        <v>203</v>
      </c>
      <c r="C260" s="96"/>
      <c r="D260" s="23"/>
      <c r="E260" s="35" t="s">
        <v>204</v>
      </c>
      <c r="F260" s="97" t="s">
        <v>729</v>
      </c>
      <c r="G260" s="98"/>
      <c r="H260" s="59">
        <v>250000</v>
      </c>
      <c r="I260" s="75">
        <f t="shared" si="3"/>
        <v>0.38461538461538464</v>
      </c>
    </row>
    <row r="261" spans="1:9" ht="27" customHeight="1">
      <c r="A261" s="14"/>
      <c r="B261" s="94"/>
      <c r="C261" s="94"/>
      <c r="D261" s="22" t="s">
        <v>134</v>
      </c>
      <c r="E261" s="34" t="s">
        <v>135</v>
      </c>
      <c r="F261" s="83" t="s">
        <v>532</v>
      </c>
      <c r="G261" s="84"/>
      <c r="H261" s="58">
        <v>0</v>
      </c>
      <c r="I261" s="63">
        <f t="shared" si="3"/>
        <v>0</v>
      </c>
    </row>
    <row r="262" spans="1:9" ht="17.100000000000001" customHeight="1">
      <c r="A262" s="14"/>
      <c r="B262" s="85"/>
      <c r="C262" s="85"/>
      <c r="D262" s="22" t="s">
        <v>136</v>
      </c>
      <c r="E262" s="34" t="s">
        <v>137</v>
      </c>
      <c r="F262" s="83" t="s">
        <v>730</v>
      </c>
      <c r="G262" s="84"/>
      <c r="H262" s="58">
        <v>250000</v>
      </c>
      <c r="I262" s="63">
        <f t="shared" ref="I262:I325" si="4">H262/F262</f>
        <v>0.5</v>
      </c>
    </row>
    <row r="263" spans="1:9" ht="17.100000000000001" customHeight="1">
      <c r="A263" s="13"/>
      <c r="B263" s="96" t="s">
        <v>205</v>
      </c>
      <c r="C263" s="96"/>
      <c r="D263" s="23"/>
      <c r="E263" s="35" t="s">
        <v>206</v>
      </c>
      <c r="F263" s="97" t="s">
        <v>731</v>
      </c>
      <c r="G263" s="98"/>
      <c r="H263" s="59">
        <v>54000000</v>
      </c>
      <c r="I263" s="75">
        <f t="shared" si="4"/>
        <v>1.0025807170308758</v>
      </c>
    </row>
    <row r="264" spans="1:9" ht="20.100000000000001" customHeight="1">
      <c r="A264" s="14"/>
      <c r="B264" s="95"/>
      <c r="C264" s="95"/>
      <c r="D264" s="22" t="s">
        <v>207</v>
      </c>
      <c r="E264" s="34" t="s">
        <v>208</v>
      </c>
      <c r="F264" s="83" t="s">
        <v>731</v>
      </c>
      <c r="G264" s="84"/>
      <c r="H264" s="58">
        <v>54000000</v>
      </c>
      <c r="I264" s="63">
        <f t="shared" si="4"/>
        <v>1.0025807170308758</v>
      </c>
    </row>
    <row r="265" spans="1:9" ht="17.100000000000001" customHeight="1">
      <c r="A265" s="13"/>
      <c r="B265" s="96" t="s">
        <v>209</v>
      </c>
      <c r="C265" s="96"/>
      <c r="D265" s="23"/>
      <c r="E265" s="35" t="s">
        <v>210</v>
      </c>
      <c r="F265" s="97" t="s">
        <v>530</v>
      </c>
      <c r="G265" s="98"/>
      <c r="H265" s="59">
        <v>150000</v>
      </c>
      <c r="I265" s="75">
        <f t="shared" si="4"/>
        <v>1.0714285714285714</v>
      </c>
    </row>
    <row r="266" spans="1:9" ht="17.100000000000001" customHeight="1">
      <c r="A266" s="14"/>
      <c r="B266" s="95"/>
      <c r="C266" s="95"/>
      <c r="D266" s="22" t="s">
        <v>136</v>
      </c>
      <c r="E266" s="34" t="s">
        <v>137</v>
      </c>
      <c r="F266" s="83" t="s">
        <v>530</v>
      </c>
      <c r="G266" s="84"/>
      <c r="H266" s="58">
        <v>150000</v>
      </c>
      <c r="I266" s="63">
        <f t="shared" si="4"/>
        <v>1.0714285714285714</v>
      </c>
    </row>
    <row r="267" spans="1:9" ht="17.100000000000001" customHeight="1">
      <c r="A267" s="13"/>
      <c r="B267" s="96" t="s">
        <v>211</v>
      </c>
      <c r="C267" s="96"/>
      <c r="D267" s="23"/>
      <c r="E267" s="35" t="s">
        <v>212</v>
      </c>
      <c r="F267" s="97" t="s">
        <v>732</v>
      </c>
      <c r="G267" s="98"/>
      <c r="H267" s="59">
        <v>495541218</v>
      </c>
      <c r="I267" s="75">
        <f t="shared" si="4"/>
        <v>1.5437831306115919</v>
      </c>
    </row>
    <row r="268" spans="1:9" ht="17.100000000000001" customHeight="1">
      <c r="A268" s="14"/>
      <c r="B268" s="94"/>
      <c r="C268" s="94"/>
      <c r="D268" s="22" t="s">
        <v>7</v>
      </c>
      <c r="E268" s="34" t="s">
        <v>8</v>
      </c>
      <c r="F268" s="83" t="s">
        <v>733</v>
      </c>
      <c r="G268" s="84"/>
      <c r="H268" s="58">
        <v>170000</v>
      </c>
      <c r="I268" s="63">
        <f t="shared" si="4"/>
        <v>0.89947089947089942</v>
      </c>
    </row>
    <row r="269" spans="1:9" ht="17.100000000000001" customHeight="1">
      <c r="A269" s="14"/>
      <c r="B269" s="82"/>
      <c r="C269" s="82"/>
      <c r="D269" s="22" t="s">
        <v>9</v>
      </c>
      <c r="E269" s="34" t="s">
        <v>10</v>
      </c>
      <c r="F269" s="83" t="s">
        <v>734</v>
      </c>
      <c r="G269" s="84"/>
      <c r="H269" s="58">
        <v>10222142</v>
      </c>
      <c r="I269" s="63">
        <f t="shared" si="4"/>
        <v>1.0625693072044566</v>
      </c>
    </row>
    <row r="270" spans="1:9" ht="17.100000000000001" customHeight="1">
      <c r="A270" s="14"/>
      <c r="B270" s="82"/>
      <c r="C270" s="82"/>
      <c r="D270" s="22" t="s">
        <v>11</v>
      </c>
      <c r="E270" s="34" t="s">
        <v>12</v>
      </c>
      <c r="F270" s="83" t="s">
        <v>735</v>
      </c>
      <c r="G270" s="84"/>
      <c r="H270" s="58">
        <v>695000</v>
      </c>
      <c r="I270" s="63">
        <f t="shared" si="4"/>
        <v>1.053030303030303</v>
      </c>
    </row>
    <row r="271" spans="1:9" ht="17.100000000000001" customHeight="1">
      <c r="A271" s="14"/>
      <c r="B271" s="82"/>
      <c r="C271" s="82"/>
      <c r="D271" s="22" t="s">
        <v>13</v>
      </c>
      <c r="E271" s="34" t="s">
        <v>14</v>
      </c>
      <c r="F271" s="83" t="s">
        <v>736</v>
      </c>
      <c r="G271" s="84"/>
      <c r="H271" s="58">
        <v>1840513</v>
      </c>
      <c r="I271" s="63">
        <f t="shared" si="4"/>
        <v>1.077327006971992</v>
      </c>
    </row>
    <row r="272" spans="1:9" ht="17.100000000000001" customHeight="1">
      <c r="A272" s="14"/>
      <c r="B272" s="82"/>
      <c r="C272" s="82"/>
      <c r="D272" s="22" t="s">
        <v>15</v>
      </c>
      <c r="E272" s="34" t="s">
        <v>16</v>
      </c>
      <c r="F272" s="83" t="s">
        <v>737</v>
      </c>
      <c r="G272" s="84"/>
      <c r="H272" s="58">
        <v>258016</v>
      </c>
      <c r="I272" s="63">
        <f t="shared" si="4"/>
        <v>1.058622726974332</v>
      </c>
    </row>
    <row r="273" spans="1:9" ht="17.100000000000001" customHeight="1">
      <c r="A273" s="14"/>
      <c r="B273" s="82"/>
      <c r="C273" s="82"/>
      <c r="D273" s="22" t="s">
        <v>17</v>
      </c>
      <c r="E273" s="34" t="s">
        <v>18</v>
      </c>
      <c r="F273" s="83" t="s">
        <v>738</v>
      </c>
      <c r="G273" s="84"/>
      <c r="H273" s="58">
        <v>155000</v>
      </c>
      <c r="I273" s="63">
        <f t="shared" si="4"/>
        <v>0.91176470588235292</v>
      </c>
    </row>
    <row r="274" spans="1:9" ht="17.100000000000001" customHeight="1">
      <c r="A274" s="14"/>
      <c r="B274" s="82"/>
      <c r="C274" s="82"/>
      <c r="D274" s="22" t="s">
        <v>19</v>
      </c>
      <c r="E274" s="34" t="s">
        <v>20</v>
      </c>
      <c r="F274" s="83" t="s">
        <v>562</v>
      </c>
      <c r="G274" s="84"/>
      <c r="H274" s="58">
        <v>50000</v>
      </c>
      <c r="I274" s="63">
        <f t="shared" si="4"/>
        <v>2</v>
      </c>
    </row>
    <row r="275" spans="1:9" ht="17.100000000000001" customHeight="1">
      <c r="A275" s="14"/>
      <c r="B275" s="82"/>
      <c r="C275" s="82"/>
      <c r="D275" s="22" t="s">
        <v>21</v>
      </c>
      <c r="E275" s="34" t="s">
        <v>22</v>
      </c>
      <c r="F275" s="83" t="s">
        <v>739</v>
      </c>
      <c r="G275" s="84"/>
      <c r="H275" s="58">
        <v>6647700</v>
      </c>
      <c r="I275" s="63">
        <f t="shared" si="4"/>
        <v>0.74580332072470945</v>
      </c>
    </row>
    <row r="276" spans="1:9" ht="17.100000000000001" customHeight="1">
      <c r="A276" s="14"/>
      <c r="B276" s="82"/>
      <c r="C276" s="82"/>
      <c r="D276" s="22" t="s">
        <v>23</v>
      </c>
      <c r="E276" s="34" t="s">
        <v>24</v>
      </c>
      <c r="F276" s="83" t="s">
        <v>740</v>
      </c>
      <c r="G276" s="84"/>
      <c r="H276" s="58">
        <v>460000</v>
      </c>
      <c r="I276" s="63">
        <f t="shared" si="4"/>
        <v>0.92835519677093847</v>
      </c>
    </row>
    <row r="277" spans="1:9" ht="17.100000000000001" customHeight="1">
      <c r="A277" s="14"/>
      <c r="B277" s="82"/>
      <c r="C277" s="82"/>
      <c r="D277" s="22" t="s">
        <v>25</v>
      </c>
      <c r="E277" s="34" t="s">
        <v>26</v>
      </c>
      <c r="F277" s="83" t="s">
        <v>741</v>
      </c>
      <c r="G277" s="84"/>
      <c r="H277" s="58">
        <v>21046673</v>
      </c>
      <c r="I277" s="63">
        <f t="shared" si="4"/>
        <v>0.86083951296349071</v>
      </c>
    </row>
    <row r="278" spans="1:9" ht="17.100000000000001" customHeight="1">
      <c r="A278" s="14"/>
      <c r="B278" s="82"/>
      <c r="C278" s="82"/>
      <c r="D278" s="22" t="s">
        <v>27</v>
      </c>
      <c r="E278" s="34" t="s">
        <v>28</v>
      </c>
      <c r="F278" s="83" t="s">
        <v>742</v>
      </c>
      <c r="G278" s="84"/>
      <c r="H278" s="58">
        <v>40000</v>
      </c>
      <c r="I278" s="63">
        <f t="shared" si="4"/>
        <v>1.0126582278481013</v>
      </c>
    </row>
    <row r="279" spans="1:9" ht="17.100000000000001" customHeight="1">
      <c r="A279" s="14"/>
      <c r="B279" s="82"/>
      <c r="C279" s="82"/>
      <c r="D279" s="22" t="s">
        <v>29</v>
      </c>
      <c r="E279" s="34" t="s">
        <v>30</v>
      </c>
      <c r="F279" s="83" t="s">
        <v>743</v>
      </c>
      <c r="G279" s="84"/>
      <c r="H279" s="58">
        <v>13656389</v>
      </c>
      <c r="I279" s="63">
        <f t="shared" si="4"/>
        <v>0.83013222409041232</v>
      </c>
    </row>
    <row r="280" spans="1:9" ht="17.100000000000001" customHeight="1">
      <c r="A280" s="14"/>
      <c r="B280" s="82"/>
      <c r="C280" s="82"/>
      <c r="D280" s="22" t="s">
        <v>31</v>
      </c>
      <c r="E280" s="34" t="s">
        <v>32</v>
      </c>
      <c r="F280" s="83" t="s">
        <v>744</v>
      </c>
      <c r="G280" s="84"/>
      <c r="H280" s="58">
        <v>20000</v>
      </c>
      <c r="I280" s="63">
        <f t="shared" si="4"/>
        <v>0.48780487804878048</v>
      </c>
    </row>
    <row r="281" spans="1:9" ht="25.5" customHeight="1">
      <c r="A281" s="14"/>
      <c r="B281" s="82"/>
      <c r="C281" s="82"/>
      <c r="D281" s="22" t="s">
        <v>33</v>
      </c>
      <c r="E281" s="34" t="s">
        <v>34</v>
      </c>
      <c r="F281" s="83" t="s">
        <v>745</v>
      </c>
      <c r="G281" s="84"/>
      <c r="H281" s="58">
        <v>36000</v>
      </c>
      <c r="I281" s="63">
        <f t="shared" si="4"/>
        <v>0.48</v>
      </c>
    </row>
    <row r="282" spans="1:9" ht="24.75" customHeight="1">
      <c r="A282" s="14"/>
      <c r="B282" s="82"/>
      <c r="C282" s="82"/>
      <c r="D282" s="22" t="s">
        <v>35</v>
      </c>
      <c r="E282" s="34" t="s">
        <v>36</v>
      </c>
      <c r="F282" s="83" t="s">
        <v>746</v>
      </c>
      <c r="G282" s="84"/>
      <c r="H282" s="58">
        <v>70000</v>
      </c>
      <c r="I282" s="63">
        <f t="shared" si="4"/>
        <v>0.58333333333333337</v>
      </c>
    </row>
    <row r="283" spans="1:9" ht="17.100000000000001" customHeight="1">
      <c r="A283" s="14"/>
      <c r="B283" s="82"/>
      <c r="C283" s="82"/>
      <c r="D283" s="22" t="s">
        <v>136</v>
      </c>
      <c r="E283" s="34" t="s">
        <v>137</v>
      </c>
      <c r="F283" s="83" t="s">
        <v>747</v>
      </c>
      <c r="G283" s="84"/>
      <c r="H283" s="58">
        <v>709000</v>
      </c>
      <c r="I283" s="63">
        <f t="shared" si="4"/>
        <v>0.70899999999999996</v>
      </c>
    </row>
    <row r="284" spans="1:9" ht="17.100000000000001" customHeight="1">
      <c r="A284" s="14"/>
      <c r="B284" s="82"/>
      <c r="C284" s="82"/>
      <c r="D284" s="22" t="s">
        <v>39</v>
      </c>
      <c r="E284" s="34" t="s">
        <v>40</v>
      </c>
      <c r="F284" s="83" t="s">
        <v>551</v>
      </c>
      <c r="G284" s="84"/>
      <c r="H284" s="58">
        <v>15000</v>
      </c>
      <c r="I284" s="63">
        <f t="shared" si="4"/>
        <v>0.75</v>
      </c>
    </row>
    <row r="285" spans="1:9" ht="17.100000000000001" customHeight="1">
      <c r="A285" s="14"/>
      <c r="B285" s="82"/>
      <c r="C285" s="82"/>
      <c r="D285" s="22" t="s">
        <v>101</v>
      </c>
      <c r="E285" s="34" t="s">
        <v>102</v>
      </c>
      <c r="F285" s="83" t="s">
        <v>748</v>
      </c>
      <c r="G285" s="84"/>
      <c r="H285" s="58">
        <v>5000</v>
      </c>
      <c r="I285" s="63">
        <f t="shared" si="4"/>
        <v>1.25</v>
      </c>
    </row>
    <row r="286" spans="1:9" ht="17.100000000000001" customHeight="1">
      <c r="A286" s="14"/>
      <c r="B286" s="82"/>
      <c r="C286" s="82"/>
      <c r="D286" s="22" t="s">
        <v>41</v>
      </c>
      <c r="E286" s="34" t="s">
        <v>42</v>
      </c>
      <c r="F286" s="83" t="s">
        <v>749</v>
      </c>
      <c r="G286" s="84"/>
      <c r="H286" s="58">
        <v>680000</v>
      </c>
      <c r="I286" s="63">
        <f t="shared" si="4"/>
        <v>1.1929824561403508</v>
      </c>
    </row>
    <row r="287" spans="1:9" ht="17.100000000000001" customHeight="1">
      <c r="A287" s="14"/>
      <c r="B287" s="82"/>
      <c r="C287" s="82"/>
      <c r="D287" s="22" t="s">
        <v>43</v>
      </c>
      <c r="E287" s="34" t="s">
        <v>44</v>
      </c>
      <c r="F287" s="83" t="s">
        <v>750</v>
      </c>
      <c r="G287" s="84"/>
      <c r="H287" s="58">
        <v>240000</v>
      </c>
      <c r="I287" s="63">
        <f t="shared" si="4"/>
        <v>0.96</v>
      </c>
    </row>
    <row r="288" spans="1:9" ht="17.100000000000001" customHeight="1">
      <c r="A288" s="14"/>
      <c r="B288" s="82"/>
      <c r="C288" s="82"/>
      <c r="D288" s="22" t="s">
        <v>45</v>
      </c>
      <c r="E288" s="34" t="s">
        <v>46</v>
      </c>
      <c r="F288" s="83" t="s">
        <v>746</v>
      </c>
      <c r="G288" s="84"/>
      <c r="H288" s="58">
        <v>125000</v>
      </c>
      <c r="I288" s="63">
        <f t="shared" si="4"/>
        <v>1.0416666666666667</v>
      </c>
    </row>
    <row r="289" spans="1:9" ht="17.100000000000001" customHeight="1">
      <c r="A289" s="14"/>
      <c r="B289" s="82"/>
      <c r="C289" s="82"/>
      <c r="D289" s="22" t="s">
        <v>60</v>
      </c>
      <c r="E289" s="34" t="s">
        <v>61</v>
      </c>
      <c r="F289" s="83" t="s">
        <v>751</v>
      </c>
      <c r="G289" s="84"/>
      <c r="H289" s="58">
        <v>32000</v>
      </c>
      <c r="I289" s="63">
        <f t="shared" si="4"/>
        <v>1.032258064516129</v>
      </c>
    </row>
    <row r="290" spans="1:9" ht="17.100000000000001" customHeight="1">
      <c r="A290" s="14"/>
      <c r="B290" s="82"/>
      <c r="C290" s="82"/>
      <c r="D290" s="22" t="s">
        <v>62</v>
      </c>
      <c r="E290" s="34" t="s">
        <v>63</v>
      </c>
      <c r="F290" s="83" t="s">
        <v>752</v>
      </c>
      <c r="G290" s="84"/>
      <c r="H290" s="58">
        <v>220000</v>
      </c>
      <c r="I290" s="63">
        <f t="shared" si="4"/>
        <v>0.7857142857142857</v>
      </c>
    </row>
    <row r="291" spans="1:9" ht="17.100000000000001" customHeight="1">
      <c r="A291" s="14"/>
      <c r="B291" s="82"/>
      <c r="C291" s="82"/>
      <c r="D291" s="22" t="s">
        <v>47</v>
      </c>
      <c r="E291" s="34" t="s">
        <v>48</v>
      </c>
      <c r="F291" s="83" t="s">
        <v>753</v>
      </c>
      <c r="G291" s="84"/>
      <c r="H291" s="58">
        <v>311000</v>
      </c>
      <c r="I291" s="63">
        <f t="shared" si="4"/>
        <v>0.86388888888888893</v>
      </c>
    </row>
    <row r="292" spans="1:9" ht="17.100000000000001" customHeight="1">
      <c r="A292" s="14"/>
      <c r="B292" s="82"/>
      <c r="C292" s="82"/>
      <c r="D292" s="22" t="s">
        <v>66</v>
      </c>
      <c r="E292" s="34" t="s">
        <v>67</v>
      </c>
      <c r="F292" s="83" t="s">
        <v>610</v>
      </c>
      <c r="G292" s="84"/>
      <c r="H292" s="58">
        <v>0</v>
      </c>
      <c r="I292" s="63">
        <f t="shared" si="4"/>
        <v>0</v>
      </c>
    </row>
    <row r="293" spans="1:9" ht="17.100000000000001" customHeight="1">
      <c r="A293" s="14"/>
      <c r="B293" s="82"/>
      <c r="C293" s="82"/>
      <c r="D293" s="22" t="s">
        <v>138</v>
      </c>
      <c r="E293" s="34" t="s">
        <v>139</v>
      </c>
      <c r="F293" s="83" t="s">
        <v>610</v>
      </c>
      <c r="G293" s="84"/>
      <c r="H293" s="58">
        <v>0</v>
      </c>
      <c r="I293" s="63">
        <f t="shared" si="4"/>
        <v>0</v>
      </c>
    </row>
    <row r="294" spans="1:9" ht="17.100000000000001" customHeight="1">
      <c r="A294" s="14"/>
      <c r="B294" s="82"/>
      <c r="C294" s="82"/>
      <c r="D294" s="22" t="s">
        <v>49</v>
      </c>
      <c r="E294" s="34" t="s">
        <v>50</v>
      </c>
      <c r="F294" s="83" t="s">
        <v>610</v>
      </c>
      <c r="G294" s="84"/>
      <c r="H294" s="58">
        <v>90000</v>
      </c>
      <c r="I294" s="63">
        <f t="shared" si="4"/>
        <v>0.9</v>
      </c>
    </row>
    <row r="295" spans="1:9" ht="17.100000000000001" customHeight="1">
      <c r="A295" s="14"/>
      <c r="B295" s="82"/>
      <c r="C295" s="82"/>
      <c r="D295" s="22" t="s">
        <v>51</v>
      </c>
      <c r="E295" s="34" t="s">
        <v>52</v>
      </c>
      <c r="F295" s="83" t="s">
        <v>754</v>
      </c>
      <c r="G295" s="84"/>
      <c r="H295" s="58">
        <v>13733260</v>
      </c>
      <c r="I295" s="63">
        <f t="shared" si="4"/>
        <v>0.24833330244219326</v>
      </c>
    </row>
    <row r="296" spans="1:9" ht="17.100000000000001" customHeight="1">
      <c r="A296" s="14"/>
      <c r="B296" s="82"/>
      <c r="C296" s="82"/>
      <c r="D296" s="22" t="s">
        <v>70</v>
      </c>
      <c r="E296" s="34" t="s">
        <v>52</v>
      </c>
      <c r="F296" s="83" t="s">
        <v>755</v>
      </c>
      <c r="G296" s="84"/>
      <c r="H296" s="58">
        <v>324855251</v>
      </c>
      <c r="I296" s="63">
        <f t="shared" si="4"/>
        <v>2.3688247992558256</v>
      </c>
    </row>
    <row r="297" spans="1:9" ht="17.100000000000001" customHeight="1">
      <c r="A297" s="14"/>
      <c r="B297" s="82"/>
      <c r="C297" s="82"/>
      <c r="D297" s="22" t="s">
        <v>71</v>
      </c>
      <c r="E297" s="34" t="s">
        <v>52</v>
      </c>
      <c r="F297" s="83" t="s">
        <v>756</v>
      </c>
      <c r="G297" s="84"/>
      <c r="H297" s="58">
        <v>95243274</v>
      </c>
      <c r="I297" s="63">
        <f t="shared" si="4"/>
        <v>1.8499014666102807</v>
      </c>
    </row>
    <row r="298" spans="1:9" ht="17.100000000000001" customHeight="1">
      <c r="A298" s="14"/>
      <c r="B298" s="82"/>
      <c r="C298" s="82"/>
      <c r="D298" s="22" t="s">
        <v>53</v>
      </c>
      <c r="E298" s="34" t="s">
        <v>54</v>
      </c>
      <c r="F298" s="83" t="s">
        <v>757</v>
      </c>
      <c r="G298" s="84"/>
      <c r="H298" s="58">
        <v>3850000</v>
      </c>
      <c r="I298" s="63">
        <f t="shared" si="4"/>
        <v>0.73263558515699334</v>
      </c>
    </row>
    <row r="299" spans="1:9" ht="17.100000000000001" customHeight="1">
      <c r="A299" s="14"/>
      <c r="B299" s="82"/>
      <c r="C299" s="82"/>
      <c r="D299" s="22" t="s">
        <v>183</v>
      </c>
      <c r="E299" s="34" t="s">
        <v>54</v>
      </c>
      <c r="F299" s="83" t="s">
        <v>758</v>
      </c>
      <c r="G299" s="84"/>
      <c r="H299" s="58">
        <v>32500</v>
      </c>
      <c r="I299" s="63">
        <f t="shared" si="4"/>
        <v>3.6928796734812606E-2</v>
      </c>
    </row>
    <row r="300" spans="1:9" ht="17.100000000000001" customHeight="1">
      <c r="A300" s="14"/>
      <c r="B300" s="82"/>
      <c r="C300" s="82"/>
      <c r="D300" s="22" t="s">
        <v>110</v>
      </c>
      <c r="E300" s="34" t="s">
        <v>54</v>
      </c>
      <c r="F300" s="83" t="s">
        <v>759</v>
      </c>
      <c r="G300" s="84"/>
      <c r="H300" s="58">
        <v>32500</v>
      </c>
      <c r="I300" s="63">
        <f t="shared" si="4"/>
        <v>5.4110391859133168E-2</v>
      </c>
    </row>
    <row r="301" spans="1:9" ht="39.75" customHeight="1">
      <c r="A301" s="14"/>
      <c r="B301" s="82"/>
      <c r="C301" s="82"/>
      <c r="D301" s="22" t="s">
        <v>117</v>
      </c>
      <c r="E301" s="34" t="s">
        <v>118</v>
      </c>
      <c r="F301" s="83" t="s">
        <v>760</v>
      </c>
      <c r="G301" s="84"/>
      <c r="H301" s="58">
        <v>0</v>
      </c>
      <c r="I301" s="63">
        <f t="shared" si="4"/>
        <v>0</v>
      </c>
    </row>
    <row r="302" spans="1:9" ht="46.5" customHeight="1">
      <c r="A302" s="14"/>
      <c r="B302" s="85"/>
      <c r="C302" s="85"/>
      <c r="D302" s="22" t="s">
        <v>128</v>
      </c>
      <c r="E302" s="34" t="s">
        <v>129</v>
      </c>
      <c r="F302" s="83" t="s">
        <v>761</v>
      </c>
      <c r="G302" s="84"/>
      <c r="H302" s="58">
        <v>0</v>
      </c>
      <c r="I302" s="63">
        <f t="shared" si="4"/>
        <v>0</v>
      </c>
    </row>
    <row r="303" spans="1:9" ht="17.100000000000001" customHeight="1">
      <c r="A303" s="13"/>
      <c r="B303" s="96" t="s">
        <v>213</v>
      </c>
      <c r="C303" s="96"/>
      <c r="D303" s="23"/>
      <c r="E303" s="35" t="s">
        <v>214</v>
      </c>
      <c r="F303" s="97" t="s">
        <v>762</v>
      </c>
      <c r="G303" s="98"/>
      <c r="H303" s="59">
        <v>0</v>
      </c>
      <c r="I303" s="75">
        <f t="shared" si="4"/>
        <v>0</v>
      </c>
    </row>
    <row r="304" spans="1:9" ht="45" customHeight="1">
      <c r="A304" s="14"/>
      <c r="B304" s="94"/>
      <c r="C304" s="94"/>
      <c r="D304" s="22" t="s">
        <v>124</v>
      </c>
      <c r="E304" s="34" t="s">
        <v>125</v>
      </c>
      <c r="F304" s="83" t="s">
        <v>763</v>
      </c>
      <c r="G304" s="84"/>
      <c r="H304" s="58">
        <v>0</v>
      </c>
      <c r="I304" s="63">
        <f t="shared" si="4"/>
        <v>0</v>
      </c>
    </row>
    <row r="305" spans="1:9" ht="44.25" customHeight="1">
      <c r="A305" s="14"/>
      <c r="B305" s="85"/>
      <c r="C305" s="85"/>
      <c r="D305" s="22" t="s">
        <v>155</v>
      </c>
      <c r="E305" s="34" t="s">
        <v>129</v>
      </c>
      <c r="F305" s="83" t="s">
        <v>764</v>
      </c>
      <c r="G305" s="84"/>
      <c r="H305" s="58">
        <v>0</v>
      </c>
      <c r="I305" s="63">
        <f t="shared" si="4"/>
        <v>0</v>
      </c>
    </row>
    <row r="306" spans="1:9" ht="17.100000000000001" customHeight="1">
      <c r="A306" s="13"/>
      <c r="B306" s="96" t="s">
        <v>215</v>
      </c>
      <c r="C306" s="96"/>
      <c r="D306" s="23"/>
      <c r="E306" s="35" t="s">
        <v>122</v>
      </c>
      <c r="F306" s="97" t="s">
        <v>765</v>
      </c>
      <c r="G306" s="98"/>
      <c r="H306" s="59">
        <v>0</v>
      </c>
      <c r="I306" s="75">
        <f t="shared" si="4"/>
        <v>0</v>
      </c>
    </row>
    <row r="307" spans="1:9" ht="20.100000000000001" customHeight="1">
      <c r="A307" s="14"/>
      <c r="B307" s="94"/>
      <c r="C307" s="94"/>
      <c r="D307" s="22" t="s">
        <v>134</v>
      </c>
      <c r="E307" s="34" t="s">
        <v>135</v>
      </c>
      <c r="F307" s="83" t="s">
        <v>750</v>
      </c>
      <c r="G307" s="84"/>
      <c r="H307" s="58">
        <v>0</v>
      </c>
      <c r="I307" s="63">
        <f t="shared" si="4"/>
        <v>0</v>
      </c>
    </row>
    <row r="308" spans="1:9" ht="17.100000000000001" customHeight="1">
      <c r="A308" s="14"/>
      <c r="B308" s="82"/>
      <c r="C308" s="82"/>
      <c r="D308" s="22" t="s">
        <v>25</v>
      </c>
      <c r="E308" s="34" t="s">
        <v>26</v>
      </c>
      <c r="F308" s="83" t="s">
        <v>766</v>
      </c>
      <c r="G308" s="84"/>
      <c r="H308" s="58">
        <v>0</v>
      </c>
      <c r="I308" s="63">
        <f t="shared" si="4"/>
        <v>0</v>
      </c>
    </row>
    <row r="309" spans="1:9" ht="17.100000000000001" customHeight="1">
      <c r="A309" s="14"/>
      <c r="B309" s="82"/>
      <c r="C309" s="82"/>
      <c r="D309" s="22" t="s">
        <v>123</v>
      </c>
      <c r="E309" s="34" t="s">
        <v>26</v>
      </c>
      <c r="F309" s="83" t="s">
        <v>767</v>
      </c>
      <c r="G309" s="84"/>
      <c r="H309" s="58">
        <v>0</v>
      </c>
      <c r="I309" s="63">
        <f t="shared" si="4"/>
        <v>0</v>
      </c>
    </row>
    <row r="310" spans="1:9" ht="17.100000000000001" customHeight="1">
      <c r="A310" s="14"/>
      <c r="B310" s="82"/>
      <c r="C310" s="82"/>
      <c r="D310" s="22" t="s">
        <v>216</v>
      </c>
      <c r="E310" s="34" t="s">
        <v>26</v>
      </c>
      <c r="F310" s="83" t="s">
        <v>768</v>
      </c>
      <c r="G310" s="84"/>
      <c r="H310" s="58">
        <v>0</v>
      </c>
      <c r="I310" s="63">
        <f t="shared" si="4"/>
        <v>0</v>
      </c>
    </row>
    <row r="311" spans="1:9" ht="17.100000000000001" customHeight="1">
      <c r="A311" s="13"/>
      <c r="B311" s="96" t="s">
        <v>217</v>
      </c>
      <c r="C311" s="96"/>
      <c r="D311" s="23"/>
      <c r="E311" s="35" t="s">
        <v>131</v>
      </c>
      <c r="F311" s="97" t="s">
        <v>769</v>
      </c>
      <c r="G311" s="98"/>
      <c r="H311" s="59">
        <v>500000</v>
      </c>
      <c r="I311" s="75">
        <f t="shared" si="4"/>
        <v>0.12474567475559203</v>
      </c>
    </row>
    <row r="312" spans="1:9" ht="37.5" customHeight="1">
      <c r="A312" s="14"/>
      <c r="B312" s="95"/>
      <c r="C312" s="95"/>
      <c r="D312" s="22" t="s">
        <v>140</v>
      </c>
      <c r="E312" s="34" t="s">
        <v>141</v>
      </c>
      <c r="F312" s="83" t="s">
        <v>769</v>
      </c>
      <c r="G312" s="84"/>
      <c r="H312" s="58">
        <v>500000</v>
      </c>
      <c r="I312" s="63">
        <f t="shared" si="4"/>
        <v>0.12474567475559203</v>
      </c>
    </row>
    <row r="313" spans="1:9" ht="17.100000000000001" customHeight="1">
      <c r="A313" s="16" t="s">
        <v>218</v>
      </c>
      <c r="B313" s="88"/>
      <c r="C313" s="88"/>
      <c r="D313" s="16"/>
      <c r="E313" s="38" t="s">
        <v>219</v>
      </c>
      <c r="F313" s="89" t="s">
        <v>770</v>
      </c>
      <c r="G313" s="90"/>
      <c r="H313" s="61">
        <v>28675289</v>
      </c>
      <c r="I313" s="66">
        <f t="shared" si="4"/>
        <v>4.568337336330111</v>
      </c>
    </row>
    <row r="314" spans="1:9" ht="17.100000000000001" customHeight="1">
      <c r="A314" s="13"/>
      <c r="B314" s="96" t="s">
        <v>220</v>
      </c>
      <c r="C314" s="96"/>
      <c r="D314" s="23"/>
      <c r="E314" s="35" t="s">
        <v>221</v>
      </c>
      <c r="F314" s="97" t="s">
        <v>771</v>
      </c>
      <c r="G314" s="98"/>
      <c r="H314" s="59">
        <v>392500</v>
      </c>
      <c r="I314" s="75">
        <f t="shared" si="4"/>
        <v>0.52333333333333332</v>
      </c>
    </row>
    <row r="315" spans="1:9" ht="45.75" customHeight="1">
      <c r="A315" s="14"/>
      <c r="B315" s="94"/>
      <c r="C315" s="94"/>
      <c r="D315" s="22" t="s">
        <v>132</v>
      </c>
      <c r="E315" s="34" t="s">
        <v>133</v>
      </c>
      <c r="F315" s="83" t="s">
        <v>572</v>
      </c>
      <c r="G315" s="84"/>
      <c r="H315" s="58">
        <v>60000</v>
      </c>
      <c r="I315" s="63">
        <f t="shared" si="4"/>
        <v>0.15</v>
      </c>
    </row>
    <row r="316" spans="1:9" ht="17.100000000000001" customHeight="1">
      <c r="A316" s="14"/>
      <c r="B316" s="85"/>
      <c r="C316" s="85"/>
      <c r="D316" s="22" t="s">
        <v>41</v>
      </c>
      <c r="E316" s="34" t="s">
        <v>42</v>
      </c>
      <c r="F316" s="83" t="s">
        <v>772</v>
      </c>
      <c r="G316" s="84"/>
      <c r="H316" s="58">
        <v>332500</v>
      </c>
      <c r="I316" s="63">
        <f t="shared" si="4"/>
        <v>0.95</v>
      </c>
    </row>
    <row r="317" spans="1:9" ht="17.100000000000001" customHeight="1">
      <c r="A317" s="13"/>
      <c r="B317" s="96" t="s">
        <v>222</v>
      </c>
      <c r="C317" s="96"/>
      <c r="D317" s="23"/>
      <c r="E317" s="35" t="s">
        <v>131</v>
      </c>
      <c r="F317" s="97" t="s">
        <v>773</v>
      </c>
      <c r="G317" s="98"/>
      <c r="H317" s="59">
        <v>28282789</v>
      </c>
      <c r="I317" s="75">
        <f t="shared" si="4"/>
        <v>5.1172377818997914</v>
      </c>
    </row>
    <row r="318" spans="1:9" ht="17.100000000000001" customHeight="1">
      <c r="A318" s="14"/>
      <c r="B318" s="94"/>
      <c r="C318" s="94"/>
      <c r="D318" s="22" t="s">
        <v>70</v>
      </c>
      <c r="E318" s="34" t="s">
        <v>52</v>
      </c>
      <c r="F318" s="83" t="s">
        <v>774</v>
      </c>
      <c r="G318" s="84"/>
      <c r="H318" s="58">
        <v>28282789</v>
      </c>
      <c r="I318" s="63">
        <f t="shared" si="4"/>
        <v>6.0202789745248957</v>
      </c>
    </row>
    <row r="319" spans="1:9" ht="17.100000000000001" customHeight="1">
      <c r="A319" s="14"/>
      <c r="B319" s="85"/>
      <c r="C319" s="85"/>
      <c r="D319" s="22" t="s">
        <v>71</v>
      </c>
      <c r="E319" s="34" t="s">
        <v>52</v>
      </c>
      <c r="F319" s="83" t="s">
        <v>775</v>
      </c>
      <c r="G319" s="84"/>
      <c r="H319" s="58">
        <v>0</v>
      </c>
      <c r="I319" s="63">
        <f t="shared" si="4"/>
        <v>0</v>
      </c>
    </row>
    <row r="320" spans="1:9" ht="17.100000000000001" customHeight="1">
      <c r="A320" s="16" t="s">
        <v>223</v>
      </c>
      <c r="B320" s="88"/>
      <c r="C320" s="88"/>
      <c r="D320" s="16"/>
      <c r="E320" s="38" t="s">
        <v>224</v>
      </c>
      <c r="F320" s="89" t="s">
        <v>776</v>
      </c>
      <c r="G320" s="90"/>
      <c r="H320" s="61">
        <v>473045</v>
      </c>
      <c r="I320" s="66">
        <f t="shared" si="4"/>
        <v>0.41821678012554153</v>
      </c>
    </row>
    <row r="321" spans="1:9" ht="17.100000000000001" customHeight="1">
      <c r="A321" s="13"/>
      <c r="B321" s="96" t="s">
        <v>225</v>
      </c>
      <c r="C321" s="96"/>
      <c r="D321" s="23"/>
      <c r="E321" s="35" t="s">
        <v>226</v>
      </c>
      <c r="F321" s="97" t="s">
        <v>776</v>
      </c>
      <c r="G321" s="98"/>
      <c r="H321" s="59">
        <v>473045</v>
      </c>
      <c r="I321" s="75">
        <f t="shared" si="4"/>
        <v>0.41821678012554153</v>
      </c>
    </row>
    <row r="322" spans="1:9" ht="17.100000000000001" customHeight="1">
      <c r="A322" s="14"/>
      <c r="B322" s="94"/>
      <c r="C322" s="94"/>
      <c r="D322" s="22" t="s">
        <v>19</v>
      </c>
      <c r="E322" s="34" t="s">
        <v>20</v>
      </c>
      <c r="F322" s="83" t="s">
        <v>777</v>
      </c>
      <c r="G322" s="84"/>
      <c r="H322" s="58"/>
      <c r="I322" s="63">
        <f t="shared" si="4"/>
        <v>0</v>
      </c>
    </row>
    <row r="323" spans="1:9" ht="17.100000000000001" customHeight="1">
      <c r="A323" s="14"/>
      <c r="B323" s="82"/>
      <c r="C323" s="82"/>
      <c r="D323" s="22" t="s">
        <v>21</v>
      </c>
      <c r="E323" s="34" t="s">
        <v>22</v>
      </c>
      <c r="F323" s="83" t="s">
        <v>778</v>
      </c>
      <c r="G323" s="84"/>
      <c r="H323" s="58">
        <v>10000</v>
      </c>
      <c r="I323" s="63">
        <f t="shared" si="4"/>
        <v>1</v>
      </c>
    </row>
    <row r="324" spans="1:9" ht="17.100000000000001" customHeight="1">
      <c r="A324" s="14"/>
      <c r="B324" s="82"/>
      <c r="C324" s="82"/>
      <c r="D324" s="22" t="s">
        <v>23</v>
      </c>
      <c r="E324" s="34" t="s">
        <v>24</v>
      </c>
      <c r="F324" s="83" t="s">
        <v>778</v>
      </c>
      <c r="G324" s="84"/>
      <c r="H324" s="58">
        <v>10000</v>
      </c>
      <c r="I324" s="63">
        <f t="shared" si="4"/>
        <v>1</v>
      </c>
    </row>
    <row r="325" spans="1:9" ht="17.100000000000001" customHeight="1">
      <c r="A325" s="14"/>
      <c r="B325" s="82"/>
      <c r="C325" s="82"/>
      <c r="D325" s="22" t="s">
        <v>25</v>
      </c>
      <c r="E325" s="34" t="s">
        <v>26</v>
      </c>
      <c r="F325" s="83" t="s">
        <v>610</v>
      </c>
      <c r="G325" s="84"/>
      <c r="H325" s="58">
        <v>20000</v>
      </c>
      <c r="I325" s="63">
        <f t="shared" si="4"/>
        <v>0.2</v>
      </c>
    </row>
    <row r="326" spans="1:9" ht="17.100000000000001" customHeight="1">
      <c r="A326" s="14"/>
      <c r="B326" s="82"/>
      <c r="C326" s="82"/>
      <c r="D326" s="22" t="s">
        <v>29</v>
      </c>
      <c r="E326" s="34" t="s">
        <v>30</v>
      </c>
      <c r="F326" s="83" t="s">
        <v>779</v>
      </c>
      <c r="G326" s="84"/>
      <c r="H326" s="58">
        <v>311545</v>
      </c>
      <c r="I326" s="63">
        <f t="shared" ref="I326:I389" si="5">H326/F326</f>
        <v>0.40199354838709678</v>
      </c>
    </row>
    <row r="327" spans="1:9" ht="17.100000000000001" customHeight="1">
      <c r="A327" s="14"/>
      <c r="B327" s="82"/>
      <c r="C327" s="82"/>
      <c r="D327" s="22" t="s">
        <v>41</v>
      </c>
      <c r="E327" s="34" t="s">
        <v>42</v>
      </c>
      <c r="F327" s="83" t="s">
        <v>551</v>
      </c>
      <c r="G327" s="84"/>
      <c r="H327" s="58">
        <v>20000</v>
      </c>
      <c r="I327" s="63">
        <f t="shared" si="5"/>
        <v>1</v>
      </c>
    </row>
    <row r="328" spans="1:9" ht="17.100000000000001" customHeight="1">
      <c r="A328" s="14"/>
      <c r="B328" s="82"/>
      <c r="C328" s="82"/>
      <c r="D328" s="22" t="s">
        <v>45</v>
      </c>
      <c r="E328" s="34" t="s">
        <v>46</v>
      </c>
      <c r="F328" s="83" t="s">
        <v>610</v>
      </c>
      <c r="G328" s="84"/>
      <c r="H328" s="58">
        <v>70000</v>
      </c>
      <c r="I328" s="63">
        <f t="shared" si="5"/>
        <v>0.7</v>
      </c>
    </row>
    <row r="329" spans="1:9" ht="17.100000000000001" customHeight="1">
      <c r="A329" s="14"/>
      <c r="B329" s="82"/>
      <c r="C329" s="82"/>
      <c r="D329" s="22" t="s">
        <v>47</v>
      </c>
      <c r="E329" s="34" t="s">
        <v>48</v>
      </c>
      <c r="F329" s="83" t="s">
        <v>780</v>
      </c>
      <c r="G329" s="84"/>
      <c r="H329" s="58">
        <v>1500</v>
      </c>
      <c r="I329" s="63">
        <f t="shared" si="5"/>
        <v>1.3636363636363635</v>
      </c>
    </row>
    <row r="330" spans="1:9" ht="17.100000000000001" customHeight="1">
      <c r="A330" s="14"/>
      <c r="B330" s="82"/>
      <c r="C330" s="82"/>
      <c r="D330" s="22" t="s">
        <v>138</v>
      </c>
      <c r="E330" s="34" t="s">
        <v>139</v>
      </c>
      <c r="F330" s="83" t="s">
        <v>626</v>
      </c>
      <c r="G330" s="84"/>
      <c r="H330" s="58">
        <v>30000</v>
      </c>
      <c r="I330" s="63">
        <f t="shared" si="5"/>
        <v>0.75</v>
      </c>
    </row>
    <row r="331" spans="1:9" ht="17.100000000000001" customHeight="1">
      <c r="A331" s="14"/>
      <c r="B331" s="85"/>
      <c r="C331" s="85"/>
      <c r="D331" s="22" t="s">
        <v>53</v>
      </c>
      <c r="E331" s="34" t="s">
        <v>54</v>
      </c>
      <c r="F331" s="83" t="s">
        <v>531</v>
      </c>
      <c r="G331" s="84"/>
      <c r="H331" s="58">
        <v>0</v>
      </c>
      <c r="I331" s="63">
        <f t="shared" si="5"/>
        <v>0</v>
      </c>
    </row>
    <row r="332" spans="1:9" ht="17.100000000000001" customHeight="1">
      <c r="A332" s="16" t="s">
        <v>227</v>
      </c>
      <c r="B332" s="88"/>
      <c r="C332" s="88"/>
      <c r="D332" s="16"/>
      <c r="E332" s="38" t="s">
        <v>228</v>
      </c>
      <c r="F332" s="89" t="s">
        <v>781</v>
      </c>
      <c r="G332" s="90"/>
      <c r="H332" s="61">
        <v>7644515</v>
      </c>
      <c r="I332" s="66">
        <f t="shared" si="5"/>
        <v>0.93809240397594795</v>
      </c>
    </row>
    <row r="333" spans="1:9" ht="17.100000000000001" customHeight="1">
      <c r="A333" s="13"/>
      <c r="B333" s="96" t="s">
        <v>229</v>
      </c>
      <c r="C333" s="96"/>
      <c r="D333" s="23"/>
      <c r="E333" s="35" t="s">
        <v>230</v>
      </c>
      <c r="F333" s="97" t="s">
        <v>782</v>
      </c>
      <c r="G333" s="98"/>
      <c r="H333" s="59">
        <v>3969500</v>
      </c>
      <c r="I333" s="75">
        <f t="shared" si="5"/>
        <v>1.0152173913043478</v>
      </c>
    </row>
    <row r="334" spans="1:9" ht="17.100000000000001" customHeight="1">
      <c r="A334" s="14"/>
      <c r="B334" s="94"/>
      <c r="C334" s="94"/>
      <c r="D334" s="22" t="s">
        <v>7</v>
      </c>
      <c r="E334" s="34" t="s">
        <v>8</v>
      </c>
      <c r="F334" s="83" t="s">
        <v>783</v>
      </c>
      <c r="G334" s="84"/>
      <c r="H334" s="58">
        <v>10000</v>
      </c>
      <c r="I334" s="63">
        <f t="shared" si="5"/>
        <v>0.83333333333333337</v>
      </c>
    </row>
    <row r="335" spans="1:9" ht="17.100000000000001" customHeight="1">
      <c r="A335" s="14"/>
      <c r="B335" s="82"/>
      <c r="C335" s="82"/>
      <c r="D335" s="22" t="s">
        <v>9</v>
      </c>
      <c r="E335" s="34" t="s">
        <v>10</v>
      </c>
      <c r="F335" s="83" t="s">
        <v>784</v>
      </c>
      <c r="G335" s="84"/>
      <c r="H335" s="58">
        <v>2612732</v>
      </c>
      <c r="I335" s="63">
        <f t="shared" si="5"/>
        <v>1.0347453465346534</v>
      </c>
    </row>
    <row r="336" spans="1:9" ht="17.100000000000001" customHeight="1">
      <c r="A336" s="14"/>
      <c r="B336" s="82"/>
      <c r="C336" s="82"/>
      <c r="D336" s="22" t="s">
        <v>11</v>
      </c>
      <c r="E336" s="34" t="s">
        <v>12</v>
      </c>
      <c r="F336" s="83" t="s">
        <v>785</v>
      </c>
      <c r="G336" s="84"/>
      <c r="H336" s="58">
        <v>202000</v>
      </c>
      <c r="I336" s="63">
        <f t="shared" si="5"/>
        <v>1.035897435897436</v>
      </c>
    </row>
    <row r="337" spans="1:9" ht="17.100000000000001" customHeight="1">
      <c r="A337" s="14"/>
      <c r="B337" s="82"/>
      <c r="C337" s="82"/>
      <c r="D337" s="22" t="s">
        <v>13</v>
      </c>
      <c r="E337" s="34" t="s">
        <v>14</v>
      </c>
      <c r="F337" s="83" t="s">
        <v>786</v>
      </c>
      <c r="G337" s="84"/>
      <c r="H337" s="58">
        <v>475264</v>
      </c>
      <c r="I337" s="63">
        <f t="shared" si="5"/>
        <v>1.0608571428571429</v>
      </c>
    </row>
    <row r="338" spans="1:9" ht="17.100000000000001" customHeight="1">
      <c r="A338" s="14"/>
      <c r="B338" s="82"/>
      <c r="C338" s="82"/>
      <c r="D338" s="22" t="s">
        <v>15</v>
      </c>
      <c r="E338" s="34" t="s">
        <v>16</v>
      </c>
      <c r="F338" s="83" t="s">
        <v>605</v>
      </c>
      <c r="G338" s="84"/>
      <c r="H338" s="58">
        <v>44904</v>
      </c>
      <c r="I338" s="63">
        <f t="shared" si="5"/>
        <v>0.99786666666666668</v>
      </c>
    </row>
    <row r="339" spans="1:9" ht="17.100000000000001" customHeight="1">
      <c r="A339" s="14"/>
      <c r="B339" s="82"/>
      <c r="C339" s="82"/>
      <c r="D339" s="22" t="s">
        <v>19</v>
      </c>
      <c r="E339" s="34" t="s">
        <v>20</v>
      </c>
      <c r="F339" s="83" t="s">
        <v>787</v>
      </c>
      <c r="G339" s="84"/>
      <c r="H339" s="58">
        <v>35200</v>
      </c>
      <c r="I339" s="63">
        <f t="shared" si="5"/>
        <v>0.9513513513513514</v>
      </c>
    </row>
    <row r="340" spans="1:9" ht="17.100000000000001" customHeight="1">
      <c r="A340" s="14"/>
      <c r="B340" s="82"/>
      <c r="C340" s="82"/>
      <c r="D340" s="22" t="s">
        <v>21</v>
      </c>
      <c r="E340" s="34" t="s">
        <v>22</v>
      </c>
      <c r="F340" s="83" t="s">
        <v>788</v>
      </c>
      <c r="G340" s="84"/>
      <c r="H340" s="58">
        <v>80000</v>
      </c>
      <c r="I340" s="63">
        <f t="shared" si="5"/>
        <v>0.94117647058823528</v>
      </c>
    </row>
    <row r="341" spans="1:9" ht="17.100000000000001" customHeight="1">
      <c r="A341" s="14"/>
      <c r="B341" s="82"/>
      <c r="C341" s="82"/>
      <c r="D341" s="22" t="s">
        <v>231</v>
      </c>
      <c r="E341" s="34" t="s">
        <v>232</v>
      </c>
      <c r="F341" s="83" t="s">
        <v>536</v>
      </c>
      <c r="G341" s="84"/>
      <c r="H341" s="58">
        <v>5000</v>
      </c>
      <c r="I341" s="63">
        <f t="shared" si="5"/>
        <v>0.83333333333333337</v>
      </c>
    </row>
    <row r="342" spans="1:9" ht="17.100000000000001" customHeight="1">
      <c r="A342" s="14"/>
      <c r="B342" s="82"/>
      <c r="C342" s="82"/>
      <c r="D342" s="22" t="s">
        <v>23</v>
      </c>
      <c r="E342" s="34" t="s">
        <v>24</v>
      </c>
      <c r="F342" s="83" t="s">
        <v>547</v>
      </c>
      <c r="G342" s="84"/>
      <c r="H342" s="58">
        <v>90000</v>
      </c>
      <c r="I342" s="63">
        <f t="shared" si="5"/>
        <v>1</v>
      </c>
    </row>
    <row r="343" spans="1:9" ht="17.100000000000001" customHeight="1">
      <c r="A343" s="14"/>
      <c r="B343" s="82"/>
      <c r="C343" s="82"/>
      <c r="D343" s="22" t="s">
        <v>25</v>
      </c>
      <c r="E343" s="34" t="s">
        <v>26</v>
      </c>
      <c r="F343" s="83" t="s">
        <v>626</v>
      </c>
      <c r="G343" s="84"/>
      <c r="H343" s="58">
        <v>37000</v>
      </c>
      <c r="I343" s="63">
        <f t="shared" si="5"/>
        <v>0.92500000000000004</v>
      </c>
    </row>
    <row r="344" spans="1:9" ht="17.100000000000001" customHeight="1">
      <c r="A344" s="14"/>
      <c r="B344" s="82"/>
      <c r="C344" s="82"/>
      <c r="D344" s="22" t="s">
        <v>27</v>
      </c>
      <c r="E344" s="34" t="s">
        <v>28</v>
      </c>
      <c r="F344" s="83" t="s">
        <v>748</v>
      </c>
      <c r="G344" s="84"/>
      <c r="H344" s="58">
        <v>3580</v>
      </c>
      <c r="I344" s="63">
        <f t="shared" si="5"/>
        <v>0.89500000000000002</v>
      </c>
    </row>
    <row r="345" spans="1:9" ht="17.100000000000001" customHeight="1">
      <c r="A345" s="14"/>
      <c r="B345" s="82"/>
      <c r="C345" s="82"/>
      <c r="D345" s="22" t="s">
        <v>29</v>
      </c>
      <c r="E345" s="34" t="s">
        <v>30</v>
      </c>
      <c r="F345" s="83" t="s">
        <v>789</v>
      </c>
      <c r="G345" s="84"/>
      <c r="H345" s="58">
        <v>95000</v>
      </c>
      <c r="I345" s="63">
        <f t="shared" si="5"/>
        <v>0.82608695652173914</v>
      </c>
    </row>
    <row r="346" spans="1:9" ht="17.100000000000001" customHeight="1">
      <c r="A346" s="14"/>
      <c r="B346" s="82"/>
      <c r="C346" s="82"/>
      <c r="D346" s="22" t="s">
        <v>31</v>
      </c>
      <c r="E346" s="34" t="s">
        <v>32</v>
      </c>
      <c r="F346" s="83" t="s">
        <v>790</v>
      </c>
      <c r="G346" s="84"/>
      <c r="H346" s="58">
        <v>9000</v>
      </c>
      <c r="I346" s="63">
        <f t="shared" si="5"/>
        <v>1</v>
      </c>
    </row>
    <row r="347" spans="1:9" ht="27" customHeight="1">
      <c r="A347" s="14"/>
      <c r="B347" s="82"/>
      <c r="C347" s="82"/>
      <c r="D347" s="22" t="s">
        <v>33</v>
      </c>
      <c r="E347" s="34" t="s">
        <v>34</v>
      </c>
      <c r="F347" s="83" t="s">
        <v>791</v>
      </c>
      <c r="G347" s="84"/>
      <c r="H347" s="58">
        <v>3700</v>
      </c>
      <c r="I347" s="63">
        <f t="shared" si="5"/>
        <v>1.0571428571428572</v>
      </c>
    </row>
    <row r="348" spans="1:9" ht="23.25" customHeight="1">
      <c r="A348" s="14"/>
      <c r="B348" s="82"/>
      <c r="C348" s="82"/>
      <c r="D348" s="22" t="s">
        <v>35</v>
      </c>
      <c r="E348" s="34" t="s">
        <v>36</v>
      </c>
      <c r="F348" s="83" t="s">
        <v>792</v>
      </c>
      <c r="G348" s="84"/>
      <c r="H348" s="58">
        <v>16000</v>
      </c>
      <c r="I348" s="63">
        <f t="shared" si="5"/>
        <v>1</v>
      </c>
    </row>
    <row r="349" spans="1:9" ht="23.25" customHeight="1">
      <c r="A349" s="14"/>
      <c r="B349" s="82"/>
      <c r="C349" s="82"/>
      <c r="D349" s="22" t="s">
        <v>37</v>
      </c>
      <c r="E349" s="34" t="s">
        <v>38</v>
      </c>
      <c r="F349" s="83" t="s">
        <v>793</v>
      </c>
      <c r="G349" s="84"/>
      <c r="H349" s="58">
        <v>105000</v>
      </c>
      <c r="I349" s="63">
        <f t="shared" si="5"/>
        <v>0.9662280298150363</v>
      </c>
    </row>
    <row r="350" spans="1:9" ht="17.100000000000001" customHeight="1">
      <c r="A350" s="14"/>
      <c r="B350" s="82"/>
      <c r="C350" s="82"/>
      <c r="D350" s="22" t="s">
        <v>39</v>
      </c>
      <c r="E350" s="34" t="s">
        <v>40</v>
      </c>
      <c r="F350" s="83" t="s">
        <v>794</v>
      </c>
      <c r="G350" s="84"/>
      <c r="H350" s="58">
        <v>7000</v>
      </c>
      <c r="I350" s="63">
        <f t="shared" si="5"/>
        <v>0.875</v>
      </c>
    </row>
    <row r="351" spans="1:9" ht="17.100000000000001" customHeight="1">
      <c r="A351" s="14"/>
      <c r="B351" s="82"/>
      <c r="C351" s="82"/>
      <c r="D351" s="22" t="s">
        <v>101</v>
      </c>
      <c r="E351" s="34" t="s">
        <v>102</v>
      </c>
      <c r="F351" s="83" t="s">
        <v>777</v>
      </c>
      <c r="G351" s="84"/>
      <c r="H351" s="58">
        <v>4000</v>
      </c>
      <c r="I351" s="63">
        <f t="shared" si="5"/>
        <v>0.8</v>
      </c>
    </row>
    <row r="352" spans="1:9" ht="17.100000000000001" customHeight="1">
      <c r="A352" s="14"/>
      <c r="B352" s="82"/>
      <c r="C352" s="82"/>
      <c r="D352" s="22" t="s">
        <v>41</v>
      </c>
      <c r="E352" s="34" t="s">
        <v>42</v>
      </c>
      <c r="F352" s="83" t="s">
        <v>536</v>
      </c>
      <c r="G352" s="84"/>
      <c r="H352" s="58">
        <v>7000</v>
      </c>
      <c r="I352" s="63">
        <f t="shared" si="5"/>
        <v>1.1666666666666667</v>
      </c>
    </row>
    <row r="353" spans="1:9" ht="17.100000000000001" customHeight="1">
      <c r="A353" s="14"/>
      <c r="B353" s="82"/>
      <c r="C353" s="82"/>
      <c r="D353" s="22" t="s">
        <v>43</v>
      </c>
      <c r="E353" s="34" t="s">
        <v>44</v>
      </c>
      <c r="F353" s="83" t="s">
        <v>795</v>
      </c>
      <c r="G353" s="84"/>
      <c r="H353" s="58">
        <v>79080</v>
      </c>
      <c r="I353" s="63">
        <f t="shared" si="5"/>
        <v>1.0434094207679114</v>
      </c>
    </row>
    <row r="354" spans="1:9" ht="17.100000000000001" customHeight="1">
      <c r="A354" s="14"/>
      <c r="B354" s="82"/>
      <c r="C354" s="82"/>
      <c r="D354" s="22" t="s">
        <v>45</v>
      </c>
      <c r="E354" s="34" t="s">
        <v>46</v>
      </c>
      <c r="F354" s="83" t="s">
        <v>794</v>
      </c>
      <c r="G354" s="84"/>
      <c r="H354" s="58">
        <v>10000</v>
      </c>
      <c r="I354" s="63">
        <f t="shared" si="5"/>
        <v>1.25</v>
      </c>
    </row>
    <row r="355" spans="1:9" ht="17.100000000000001" customHeight="1">
      <c r="A355" s="14"/>
      <c r="B355" s="82"/>
      <c r="C355" s="82"/>
      <c r="D355" s="22" t="s">
        <v>47</v>
      </c>
      <c r="E355" s="34" t="s">
        <v>48</v>
      </c>
      <c r="F355" s="83" t="s">
        <v>796</v>
      </c>
      <c r="G355" s="84"/>
      <c r="H355" s="58">
        <v>11040</v>
      </c>
      <c r="I355" s="63">
        <f t="shared" si="5"/>
        <v>1</v>
      </c>
    </row>
    <row r="356" spans="1:9" ht="17.100000000000001" customHeight="1">
      <c r="A356" s="14"/>
      <c r="B356" s="82"/>
      <c r="C356" s="82"/>
      <c r="D356" s="22" t="s">
        <v>49</v>
      </c>
      <c r="E356" s="34" t="s">
        <v>50</v>
      </c>
      <c r="F356" s="83" t="s">
        <v>654</v>
      </c>
      <c r="G356" s="84"/>
      <c r="H356" s="58">
        <v>7000</v>
      </c>
      <c r="I356" s="63">
        <f t="shared" si="5"/>
        <v>1</v>
      </c>
    </row>
    <row r="357" spans="1:9" ht="17.100000000000001" customHeight="1">
      <c r="A357" s="14"/>
      <c r="B357" s="85"/>
      <c r="C357" s="85"/>
      <c r="D357" s="22" t="s">
        <v>53</v>
      </c>
      <c r="E357" s="34" t="s">
        <v>54</v>
      </c>
      <c r="F357" s="83" t="s">
        <v>526</v>
      </c>
      <c r="G357" s="84"/>
      <c r="H357" s="58">
        <v>20000</v>
      </c>
      <c r="I357" s="63">
        <f t="shared" si="5"/>
        <v>0.4</v>
      </c>
    </row>
    <row r="358" spans="1:9" ht="17.100000000000001" customHeight="1">
      <c r="A358" s="13"/>
      <c r="B358" s="96" t="s">
        <v>233</v>
      </c>
      <c r="C358" s="96"/>
      <c r="D358" s="23"/>
      <c r="E358" s="35" t="s">
        <v>234</v>
      </c>
      <c r="F358" s="97" t="s">
        <v>654</v>
      </c>
      <c r="G358" s="98"/>
      <c r="H358" s="59">
        <v>7000</v>
      </c>
      <c r="I358" s="75">
        <f t="shared" si="5"/>
        <v>1</v>
      </c>
    </row>
    <row r="359" spans="1:9" ht="17.100000000000001" customHeight="1">
      <c r="A359" s="14"/>
      <c r="B359" s="94"/>
      <c r="C359" s="94"/>
      <c r="D359" s="22" t="s">
        <v>21</v>
      </c>
      <c r="E359" s="34" t="s">
        <v>22</v>
      </c>
      <c r="F359" s="83" t="s">
        <v>791</v>
      </c>
      <c r="G359" s="84"/>
      <c r="H359" s="58">
        <v>0</v>
      </c>
      <c r="I359" s="63">
        <f t="shared" si="5"/>
        <v>0</v>
      </c>
    </row>
    <row r="360" spans="1:9" ht="17.100000000000001" customHeight="1">
      <c r="A360" s="14"/>
      <c r="B360" s="85"/>
      <c r="C360" s="85"/>
      <c r="D360" s="22" t="s">
        <v>136</v>
      </c>
      <c r="E360" s="34" t="s">
        <v>137</v>
      </c>
      <c r="F360" s="83" t="s">
        <v>791</v>
      </c>
      <c r="G360" s="84"/>
      <c r="H360" s="58">
        <v>7000</v>
      </c>
      <c r="I360" s="63">
        <f t="shared" si="5"/>
        <v>2</v>
      </c>
    </row>
    <row r="361" spans="1:9" ht="17.100000000000001" customHeight="1">
      <c r="A361" s="13"/>
      <c r="B361" s="96" t="s">
        <v>235</v>
      </c>
      <c r="C361" s="96"/>
      <c r="D361" s="23"/>
      <c r="E361" s="35" t="s">
        <v>236</v>
      </c>
      <c r="F361" s="97" t="s">
        <v>797</v>
      </c>
      <c r="G361" s="98"/>
      <c r="H361" s="59">
        <v>1269015</v>
      </c>
      <c r="I361" s="75">
        <f t="shared" si="5"/>
        <v>1.3428730158730158</v>
      </c>
    </row>
    <row r="362" spans="1:9" ht="17.100000000000001" customHeight="1">
      <c r="A362" s="14"/>
      <c r="B362" s="94"/>
      <c r="C362" s="94"/>
      <c r="D362" s="22" t="s">
        <v>7</v>
      </c>
      <c r="E362" s="34" t="s">
        <v>8</v>
      </c>
      <c r="F362" s="83" t="s">
        <v>590</v>
      </c>
      <c r="G362" s="84"/>
      <c r="H362" s="58">
        <v>1700</v>
      </c>
      <c r="I362" s="63">
        <f t="shared" si="5"/>
        <v>1.1333333333333333</v>
      </c>
    </row>
    <row r="363" spans="1:9" ht="17.100000000000001" customHeight="1">
      <c r="A363" s="14"/>
      <c r="B363" s="82"/>
      <c r="C363" s="82"/>
      <c r="D363" s="22" t="s">
        <v>9</v>
      </c>
      <c r="E363" s="34" t="s">
        <v>10</v>
      </c>
      <c r="F363" s="83" t="s">
        <v>798</v>
      </c>
      <c r="G363" s="84"/>
      <c r="H363" s="58">
        <v>416260</v>
      </c>
      <c r="I363" s="63">
        <f t="shared" si="5"/>
        <v>1.2114668218859139</v>
      </c>
    </row>
    <row r="364" spans="1:9" ht="17.100000000000001" customHeight="1">
      <c r="A364" s="14"/>
      <c r="B364" s="82"/>
      <c r="C364" s="82"/>
      <c r="D364" s="22" t="s">
        <v>11</v>
      </c>
      <c r="E364" s="34" t="s">
        <v>12</v>
      </c>
      <c r="F364" s="83" t="s">
        <v>556</v>
      </c>
      <c r="G364" s="84"/>
      <c r="H364" s="58">
        <v>27500</v>
      </c>
      <c r="I364" s="63">
        <f t="shared" si="5"/>
        <v>1.0185185185185186</v>
      </c>
    </row>
    <row r="365" spans="1:9" ht="17.100000000000001" customHeight="1">
      <c r="A365" s="14"/>
      <c r="B365" s="82"/>
      <c r="C365" s="82"/>
      <c r="D365" s="22" t="s">
        <v>13</v>
      </c>
      <c r="E365" s="34" t="s">
        <v>14</v>
      </c>
      <c r="F365" s="83" t="s">
        <v>799</v>
      </c>
      <c r="G365" s="84"/>
      <c r="H365" s="58">
        <v>76770</v>
      </c>
      <c r="I365" s="63">
        <f t="shared" si="5"/>
        <v>1.3011864406779661</v>
      </c>
    </row>
    <row r="366" spans="1:9" ht="17.100000000000001" customHeight="1">
      <c r="A366" s="14"/>
      <c r="B366" s="82"/>
      <c r="C366" s="82"/>
      <c r="D366" s="22" t="s">
        <v>15</v>
      </c>
      <c r="E366" s="34" t="s">
        <v>16</v>
      </c>
      <c r="F366" s="83" t="s">
        <v>582</v>
      </c>
      <c r="G366" s="84"/>
      <c r="H366" s="58">
        <v>8670</v>
      </c>
      <c r="I366" s="63">
        <f t="shared" si="5"/>
        <v>1.1559999999999999</v>
      </c>
    </row>
    <row r="367" spans="1:9" ht="17.100000000000001" customHeight="1">
      <c r="A367" s="14"/>
      <c r="B367" s="82"/>
      <c r="C367" s="82"/>
      <c r="D367" s="22" t="s">
        <v>19</v>
      </c>
      <c r="E367" s="34" t="s">
        <v>20</v>
      </c>
      <c r="F367" s="83" t="s">
        <v>699</v>
      </c>
      <c r="G367" s="84"/>
      <c r="H367" s="58">
        <v>12000</v>
      </c>
      <c r="I367" s="63">
        <f t="shared" si="5"/>
        <v>1.1764705882352942</v>
      </c>
    </row>
    <row r="368" spans="1:9" ht="17.100000000000001" customHeight="1">
      <c r="A368" s="14"/>
      <c r="B368" s="82"/>
      <c r="C368" s="82"/>
      <c r="D368" s="22" t="s">
        <v>21</v>
      </c>
      <c r="E368" s="34" t="s">
        <v>22</v>
      </c>
      <c r="F368" s="83" t="s">
        <v>800</v>
      </c>
      <c r="G368" s="84"/>
      <c r="H368" s="58">
        <v>42900</v>
      </c>
      <c r="I368" s="63">
        <f t="shared" si="5"/>
        <v>0.87195121951219512</v>
      </c>
    </row>
    <row r="369" spans="1:9" ht="17.100000000000001" customHeight="1">
      <c r="A369" s="14"/>
      <c r="B369" s="82"/>
      <c r="C369" s="82"/>
      <c r="D369" s="22" t="s">
        <v>23</v>
      </c>
      <c r="E369" s="34" t="s">
        <v>24</v>
      </c>
      <c r="F369" s="83" t="s">
        <v>801</v>
      </c>
      <c r="G369" s="84"/>
      <c r="H369" s="58">
        <v>18500</v>
      </c>
      <c r="I369" s="63">
        <f t="shared" si="5"/>
        <v>1.088235294117647</v>
      </c>
    </row>
    <row r="370" spans="1:9" ht="17.100000000000001" customHeight="1">
      <c r="A370" s="14"/>
      <c r="B370" s="82"/>
      <c r="C370" s="82"/>
      <c r="D370" s="22" t="s">
        <v>25</v>
      </c>
      <c r="E370" s="34" t="s">
        <v>26</v>
      </c>
      <c r="F370" s="83" t="s">
        <v>778</v>
      </c>
      <c r="G370" s="84"/>
      <c r="H370" s="58">
        <v>12100</v>
      </c>
      <c r="I370" s="63">
        <f t="shared" si="5"/>
        <v>1.21</v>
      </c>
    </row>
    <row r="371" spans="1:9" ht="17.100000000000001" customHeight="1">
      <c r="A371" s="14"/>
      <c r="B371" s="82"/>
      <c r="C371" s="82"/>
      <c r="D371" s="22" t="s">
        <v>27</v>
      </c>
      <c r="E371" s="34" t="s">
        <v>28</v>
      </c>
      <c r="F371" s="83" t="s">
        <v>191</v>
      </c>
      <c r="G371" s="84"/>
      <c r="H371" s="58">
        <v>1200</v>
      </c>
      <c r="I371" s="63">
        <f t="shared" si="5"/>
        <v>2.4</v>
      </c>
    </row>
    <row r="372" spans="1:9" ht="17.100000000000001" customHeight="1">
      <c r="A372" s="14"/>
      <c r="B372" s="82"/>
      <c r="C372" s="82"/>
      <c r="D372" s="22" t="s">
        <v>29</v>
      </c>
      <c r="E372" s="34" t="s">
        <v>30</v>
      </c>
      <c r="F372" s="83" t="s">
        <v>802</v>
      </c>
      <c r="G372" s="84"/>
      <c r="H372" s="58">
        <v>120000</v>
      </c>
      <c r="I372" s="63">
        <f t="shared" si="5"/>
        <v>0.96230954290296711</v>
      </c>
    </row>
    <row r="373" spans="1:9" ht="17.100000000000001" customHeight="1">
      <c r="A373" s="14"/>
      <c r="B373" s="82"/>
      <c r="C373" s="82"/>
      <c r="D373" s="22" t="s">
        <v>31</v>
      </c>
      <c r="E373" s="34" t="s">
        <v>32</v>
      </c>
      <c r="F373" s="83" t="s">
        <v>803</v>
      </c>
      <c r="G373" s="84"/>
      <c r="H373" s="58">
        <v>2400</v>
      </c>
      <c r="I373" s="63">
        <f t="shared" si="5"/>
        <v>1</v>
      </c>
    </row>
    <row r="374" spans="1:9" ht="25.5" customHeight="1">
      <c r="A374" s="14"/>
      <c r="B374" s="82"/>
      <c r="C374" s="82"/>
      <c r="D374" s="22" t="s">
        <v>35</v>
      </c>
      <c r="E374" s="34" t="s">
        <v>36</v>
      </c>
      <c r="F374" s="83" t="s">
        <v>583</v>
      </c>
      <c r="G374" s="84"/>
      <c r="H374" s="58">
        <v>2300</v>
      </c>
      <c r="I374" s="63">
        <f t="shared" si="5"/>
        <v>0.92</v>
      </c>
    </row>
    <row r="375" spans="1:9" ht="25.5" customHeight="1">
      <c r="A375" s="14"/>
      <c r="B375" s="82"/>
      <c r="C375" s="82"/>
      <c r="D375" s="22" t="s">
        <v>37</v>
      </c>
      <c r="E375" s="34" t="s">
        <v>38</v>
      </c>
      <c r="F375" s="83" t="s">
        <v>804</v>
      </c>
      <c r="G375" s="84"/>
      <c r="H375" s="58">
        <v>33300</v>
      </c>
      <c r="I375" s="63">
        <f t="shared" si="5"/>
        <v>0.68098159509202449</v>
      </c>
    </row>
    <row r="376" spans="1:9" ht="17.100000000000001" customHeight="1">
      <c r="A376" s="14"/>
      <c r="B376" s="82"/>
      <c r="C376" s="82"/>
      <c r="D376" s="22" t="s">
        <v>39</v>
      </c>
      <c r="E376" s="34" t="s">
        <v>40</v>
      </c>
      <c r="F376" s="83" t="s">
        <v>536</v>
      </c>
      <c r="G376" s="84"/>
      <c r="H376" s="58">
        <v>6000</v>
      </c>
      <c r="I376" s="63">
        <f t="shared" si="5"/>
        <v>1</v>
      </c>
    </row>
    <row r="377" spans="1:9" ht="17.100000000000001" customHeight="1">
      <c r="A377" s="14"/>
      <c r="B377" s="82"/>
      <c r="C377" s="82"/>
      <c r="D377" s="22" t="s">
        <v>43</v>
      </c>
      <c r="E377" s="34" t="s">
        <v>44</v>
      </c>
      <c r="F377" s="83" t="s">
        <v>794</v>
      </c>
      <c r="G377" s="84"/>
      <c r="H377" s="58">
        <v>7200</v>
      </c>
      <c r="I377" s="63">
        <f t="shared" si="5"/>
        <v>0.9</v>
      </c>
    </row>
    <row r="378" spans="1:9" ht="17.100000000000001" customHeight="1">
      <c r="A378" s="14"/>
      <c r="B378" s="82"/>
      <c r="C378" s="82"/>
      <c r="D378" s="22" t="s">
        <v>237</v>
      </c>
      <c r="E378" s="34" t="s">
        <v>238</v>
      </c>
      <c r="F378" s="83" t="s">
        <v>778</v>
      </c>
      <c r="G378" s="84"/>
      <c r="H378" s="58">
        <v>18215</v>
      </c>
      <c r="I378" s="63">
        <f t="shared" si="5"/>
        <v>1.8214999999999999</v>
      </c>
    </row>
    <row r="379" spans="1:9" ht="17.100000000000001" customHeight="1">
      <c r="A379" s="14"/>
      <c r="B379" s="82"/>
      <c r="C379" s="82"/>
      <c r="D379" s="22" t="s">
        <v>49</v>
      </c>
      <c r="E379" s="34" t="s">
        <v>50</v>
      </c>
      <c r="F379" s="83" t="s">
        <v>801</v>
      </c>
      <c r="G379" s="84"/>
      <c r="H379" s="58">
        <v>17000</v>
      </c>
      <c r="I379" s="63">
        <f t="shared" si="5"/>
        <v>1</v>
      </c>
    </row>
    <row r="380" spans="1:9" ht="17.100000000000001" customHeight="1">
      <c r="A380" s="14"/>
      <c r="B380" s="85"/>
      <c r="C380" s="85"/>
      <c r="D380" s="22" t="s">
        <v>53</v>
      </c>
      <c r="E380" s="34" t="s">
        <v>54</v>
      </c>
      <c r="F380" s="83" t="s">
        <v>625</v>
      </c>
      <c r="G380" s="84"/>
      <c r="H380" s="58">
        <v>445000</v>
      </c>
      <c r="I380" s="63">
        <f t="shared" si="5"/>
        <v>2.2250000000000001</v>
      </c>
    </row>
    <row r="381" spans="1:9" ht="17.100000000000001" customHeight="1">
      <c r="A381" s="13"/>
      <c r="B381" s="96" t="s">
        <v>239</v>
      </c>
      <c r="C381" s="96"/>
      <c r="D381" s="23"/>
      <c r="E381" s="35" t="s">
        <v>240</v>
      </c>
      <c r="F381" s="97" t="s">
        <v>805</v>
      </c>
      <c r="G381" s="98"/>
      <c r="H381" s="59">
        <v>2071000</v>
      </c>
      <c r="I381" s="75">
        <f t="shared" si="5"/>
        <v>0.89075268817204301</v>
      </c>
    </row>
    <row r="382" spans="1:9" ht="17.100000000000001" customHeight="1">
      <c r="A382" s="14"/>
      <c r="B382" s="95"/>
      <c r="C382" s="95"/>
      <c r="D382" s="22" t="s">
        <v>29</v>
      </c>
      <c r="E382" s="34" t="s">
        <v>30</v>
      </c>
      <c r="F382" s="83" t="s">
        <v>805</v>
      </c>
      <c r="G382" s="84"/>
      <c r="H382" s="58">
        <v>2071000</v>
      </c>
      <c r="I382" s="63">
        <f t="shared" si="5"/>
        <v>0.89075268817204301</v>
      </c>
    </row>
    <row r="383" spans="1:9" ht="17.100000000000001" customHeight="1">
      <c r="A383" s="13"/>
      <c r="B383" s="96" t="s">
        <v>241</v>
      </c>
      <c r="C383" s="96"/>
      <c r="D383" s="23"/>
      <c r="E383" s="35" t="s">
        <v>122</v>
      </c>
      <c r="F383" s="97" t="s">
        <v>806</v>
      </c>
      <c r="G383" s="98"/>
      <c r="H383" s="59">
        <v>0</v>
      </c>
      <c r="I383" s="75">
        <f t="shared" si="5"/>
        <v>0</v>
      </c>
    </row>
    <row r="384" spans="1:9" ht="17.100000000000001" customHeight="1">
      <c r="A384" s="14"/>
      <c r="B384" s="95"/>
      <c r="C384" s="95"/>
      <c r="D384" s="22" t="s">
        <v>123</v>
      </c>
      <c r="E384" s="34" t="s">
        <v>26</v>
      </c>
      <c r="F384" s="83" t="s">
        <v>806</v>
      </c>
      <c r="G384" s="84"/>
      <c r="H384" s="58">
        <v>0</v>
      </c>
      <c r="I384" s="63">
        <f t="shared" si="5"/>
        <v>0</v>
      </c>
    </row>
    <row r="385" spans="1:9" ht="17.100000000000001" customHeight="1">
      <c r="A385" s="13"/>
      <c r="B385" s="96" t="s">
        <v>242</v>
      </c>
      <c r="C385" s="96"/>
      <c r="D385" s="23"/>
      <c r="E385" s="35" t="s">
        <v>131</v>
      </c>
      <c r="F385" s="97" t="s">
        <v>730</v>
      </c>
      <c r="G385" s="98"/>
      <c r="H385" s="59">
        <v>328000</v>
      </c>
      <c r="I385" s="75">
        <f t="shared" si="5"/>
        <v>0.65600000000000003</v>
      </c>
    </row>
    <row r="386" spans="1:9" ht="17.100000000000001" customHeight="1">
      <c r="A386" s="14"/>
      <c r="B386" s="94"/>
      <c r="C386" s="94"/>
      <c r="D386" s="22" t="s">
        <v>25</v>
      </c>
      <c r="E386" s="34" t="s">
        <v>26</v>
      </c>
      <c r="F386" s="83" t="s">
        <v>625</v>
      </c>
      <c r="G386" s="84"/>
      <c r="H386" s="58">
        <v>178000</v>
      </c>
      <c r="I386" s="63">
        <f t="shared" si="5"/>
        <v>0.89</v>
      </c>
    </row>
    <row r="387" spans="1:9" ht="17.100000000000001" customHeight="1">
      <c r="A387" s="14"/>
      <c r="B387" s="85"/>
      <c r="C387" s="85"/>
      <c r="D387" s="22" t="s">
        <v>51</v>
      </c>
      <c r="E387" s="34" t="s">
        <v>52</v>
      </c>
      <c r="F387" s="83" t="s">
        <v>807</v>
      </c>
      <c r="G387" s="84"/>
      <c r="H387" s="58">
        <v>150000</v>
      </c>
      <c r="I387" s="63">
        <f t="shared" si="5"/>
        <v>0.5</v>
      </c>
    </row>
    <row r="388" spans="1:9" ht="17.100000000000001" customHeight="1">
      <c r="A388" s="16" t="s">
        <v>243</v>
      </c>
      <c r="B388" s="88"/>
      <c r="C388" s="88"/>
      <c r="D388" s="16"/>
      <c r="E388" s="38" t="s">
        <v>244</v>
      </c>
      <c r="F388" s="89" t="s">
        <v>808</v>
      </c>
      <c r="G388" s="90"/>
      <c r="H388" s="61">
        <v>217068931</v>
      </c>
      <c r="I388" s="66">
        <f t="shared" si="5"/>
        <v>1.7789672357155242</v>
      </c>
    </row>
    <row r="389" spans="1:9" ht="17.100000000000001" customHeight="1">
      <c r="A389" s="13"/>
      <c r="B389" s="96" t="s">
        <v>245</v>
      </c>
      <c r="C389" s="96"/>
      <c r="D389" s="23"/>
      <c r="E389" s="35" t="s">
        <v>131</v>
      </c>
      <c r="F389" s="97" t="s">
        <v>808</v>
      </c>
      <c r="G389" s="98"/>
      <c r="H389" s="59">
        <v>217068931</v>
      </c>
      <c r="I389" s="75">
        <f t="shared" si="5"/>
        <v>1.7789672357155242</v>
      </c>
    </row>
    <row r="390" spans="1:9" ht="17.100000000000001" customHeight="1">
      <c r="A390" s="14"/>
      <c r="B390" s="94"/>
      <c r="C390" s="94"/>
      <c r="D390" s="22" t="s">
        <v>21</v>
      </c>
      <c r="E390" s="34" t="s">
        <v>22</v>
      </c>
      <c r="F390" s="83" t="s">
        <v>562</v>
      </c>
      <c r="G390" s="84"/>
      <c r="H390" s="58">
        <v>25000</v>
      </c>
      <c r="I390" s="63">
        <f t="shared" ref="I390:I451" si="6">H390/F390</f>
        <v>1</v>
      </c>
    </row>
    <row r="391" spans="1:9" ht="17.100000000000001" customHeight="1">
      <c r="A391" s="14"/>
      <c r="B391" s="82"/>
      <c r="C391" s="82"/>
      <c r="D391" s="22" t="s">
        <v>29</v>
      </c>
      <c r="E391" s="34" t="s">
        <v>30</v>
      </c>
      <c r="F391" s="83" t="s">
        <v>611</v>
      </c>
      <c r="G391" s="84"/>
      <c r="H391" s="58">
        <v>117600</v>
      </c>
      <c r="I391" s="63">
        <f t="shared" si="6"/>
        <v>0.73499999999999999</v>
      </c>
    </row>
    <row r="392" spans="1:9" ht="17.100000000000001" customHeight="1">
      <c r="A392" s="14"/>
      <c r="B392" s="82"/>
      <c r="C392" s="82"/>
      <c r="D392" s="22" t="s">
        <v>136</v>
      </c>
      <c r="E392" s="34" t="s">
        <v>137</v>
      </c>
      <c r="F392" s="83" t="s">
        <v>526</v>
      </c>
      <c r="G392" s="84"/>
      <c r="H392" s="58">
        <v>80000</v>
      </c>
      <c r="I392" s="63">
        <f t="shared" si="6"/>
        <v>1.6</v>
      </c>
    </row>
    <row r="393" spans="1:9" ht="17.100000000000001" customHeight="1">
      <c r="A393" s="14"/>
      <c r="B393" s="82"/>
      <c r="C393" s="82"/>
      <c r="D393" s="22" t="s">
        <v>51</v>
      </c>
      <c r="E393" s="34" t="s">
        <v>52</v>
      </c>
      <c r="F393" s="83" t="s">
        <v>809</v>
      </c>
      <c r="G393" s="84"/>
      <c r="H393" s="58">
        <v>13719154</v>
      </c>
      <c r="I393" s="63">
        <f t="shared" si="6"/>
        <v>4.9552515360601657</v>
      </c>
    </row>
    <row r="394" spans="1:9" ht="17.100000000000001" customHeight="1">
      <c r="A394" s="14"/>
      <c r="B394" s="82"/>
      <c r="C394" s="82"/>
      <c r="D394" s="22" t="s">
        <v>70</v>
      </c>
      <c r="E394" s="34" t="s">
        <v>52</v>
      </c>
      <c r="F394" s="83" t="s">
        <v>810</v>
      </c>
      <c r="G394" s="84"/>
      <c r="H394" s="58">
        <v>103996591</v>
      </c>
      <c r="I394" s="63">
        <f t="shared" si="6"/>
        <v>2.5606033048081804</v>
      </c>
    </row>
    <row r="395" spans="1:9" ht="17.100000000000001" customHeight="1">
      <c r="A395" s="14"/>
      <c r="B395" s="82"/>
      <c r="C395" s="82"/>
      <c r="D395" s="22" t="s">
        <v>71</v>
      </c>
      <c r="E395" s="34" t="s">
        <v>52</v>
      </c>
      <c r="F395" s="83" t="s">
        <v>811</v>
      </c>
      <c r="G395" s="84"/>
      <c r="H395" s="58">
        <v>18370641</v>
      </c>
      <c r="I395" s="63">
        <f t="shared" si="6"/>
        <v>2.5591029772459524</v>
      </c>
    </row>
    <row r="396" spans="1:9" ht="34.5" customHeight="1">
      <c r="A396" s="14"/>
      <c r="B396" s="82"/>
      <c r="C396" s="82"/>
      <c r="D396" s="22" t="s">
        <v>246</v>
      </c>
      <c r="E396" s="34" t="s">
        <v>151</v>
      </c>
      <c r="F396" s="83" t="s">
        <v>812</v>
      </c>
      <c r="G396" s="84"/>
      <c r="H396" s="58">
        <v>80580949</v>
      </c>
      <c r="I396" s="63">
        <f t="shared" si="6"/>
        <v>1.1348164835490444</v>
      </c>
    </row>
    <row r="397" spans="1:9" ht="37.5" customHeight="1">
      <c r="A397" s="14"/>
      <c r="B397" s="85"/>
      <c r="C397" s="85"/>
      <c r="D397" s="22" t="s">
        <v>154</v>
      </c>
      <c r="E397" s="34" t="s">
        <v>151</v>
      </c>
      <c r="F397" s="83" t="s">
        <v>813</v>
      </c>
      <c r="G397" s="84"/>
      <c r="H397" s="58">
        <v>178996</v>
      </c>
      <c r="I397" s="63">
        <f t="shared" si="6"/>
        <v>0.83072739001898188</v>
      </c>
    </row>
    <row r="398" spans="1:9" ht="17.100000000000001" customHeight="1">
      <c r="A398" s="16" t="s">
        <v>247</v>
      </c>
      <c r="B398" s="88"/>
      <c r="C398" s="88"/>
      <c r="D398" s="16"/>
      <c r="E398" s="38" t="s">
        <v>248</v>
      </c>
      <c r="F398" s="89" t="s">
        <v>814</v>
      </c>
      <c r="G398" s="90"/>
      <c r="H398" s="61">
        <v>3337194</v>
      </c>
      <c r="I398" s="66">
        <f t="shared" si="6"/>
        <v>0.36142387747695531</v>
      </c>
    </row>
    <row r="399" spans="1:9" ht="17.100000000000001" customHeight="1">
      <c r="A399" s="13"/>
      <c r="B399" s="96" t="s">
        <v>249</v>
      </c>
      <c r="C399" s="96"/>
      <c r="D399" s="23"/>
      <c r="E399" s="35" t="s">
        <v>131</v>
      </c>
      <c r="F399" s="97" t="s">
        <v>814</v>
      </c>
      <c r="G399" s="98"/>
      <c r="H399" s="59">
        <v>3337194</v>
      </c>
      <c r="I399" s="75">
        <f t="shared" si="6"/>
        <v>0.36142387747695531</v>
      </c>
    </row>
    <row r="400" spans="1:9" ht="37.5" customHeight="1">
      <c r="A400" s="14"/>
      <c r="B400" s="94"/>
      <c r="C400" s="94"/>
      <c r="D400" s="22" t="s">
        <v>250</v>
      </c>
      <c r="E400" s="34" t="s">
        <v>151</v>
      </c>
      <c r="F400" s="83" t="s">
        <v>815</v>
      </c>
      <c r="G400" s="84"/>
      <c r="H400" s="58">
        <v>1607979</v>
      </c>
      <c r="I400" s="63">
        <f t="shared" si="6"/>
        <v>0.28642463112995459</v>
      </c>
    </row>
    <row r="401" spans="1:9" ht="36" customHeight="1">
      <c r="A401" s="14"/>
      <c r="B401" s="82"/>
      <c r="C401" s="82"/>
      <c r="D401" s="22" t="s">
        <v>150</v>
      </c>
      <c r="E401" s="34" t="s">
        <v>151</v>
      </c>
      <c r="F401" s="83" t="s">
        <v>816</v>
      </c>
      <c r="G401" s="84"/>
      <c r="H401" s="58">
        <v>349718</v>
      </c>
      <c r="I401" s="63">
        <f t="shared" si="6"/>
        <v>0.35300090844857174</v>
      </c>
    </row>
    <row r="402" spans="1:9" ht="17.100000000000001" customHeight="1">
      <c r="A402" s="14"/>
      <c r="B402" s="82"/>
      <c r="C402" s="82"/>
      <c r="D402" s="22" t="s">
        <v>163</v>
      </c>
      <c r="E402" s="34" t="s">
        <v>10</v>
      </c>
      <c r="F402" s="83" t="s">
        <v>817</v>
      </c>
      <c r="G402" s="84"/>
      <c r="H402" s="58">
        <v>446080</v>
      </c>
      <c r="I402" s="63">
        <f t="shared" si="6"/>
        <v>0.95860678812572264</v>
      </c>
    </row>
    <row r="403" spans="1:9" ht="17.100000000000001" customHeight="1">
      <c r="A403" s="14"/>
      <c r="B403" s="82"/>
      <c r="C403" s="82"/>
      <c r="D403" s="22" t="s">
        <v>82</v>
      </c>
      <c r="E403" s="34" t="s">
        <v>10</v>
      </c>
      <c r="F403" s="83" t="s">
        <v>818</v>
      </c>
      <c r="G403" s="84"/>
      <c r="H403" s="58">
        <v>78720</v>
      </c>
      <c r="I403" s="63">
        <f t="shared" si="6"/>
        <v>0.95859717486604967</v>
      </c>
    </row>
    <row r="404" spans="1:9" ht="17.100000000000001" customHeight="1">
      <c r="A404" s="14"/>
      <c r="B404" s="82"/>
      <c r="C404" s="82"/>
      <c r="D404" s="22" t="s">
        <v>164</v>
      </c>
      <c r="E404" s="34" t="s">
        <v>12</v>
      </c>
      <c r="F404" s="83" t="s">
        <v>819</v>
      </c>
      <c r="G404" s="84"/>
      <c r="H404" s="58">
        <v>32368</v>
      </c>
      <c r="I404" s="63">
        <f t="shared" si="6"/>
        <v>1.4103703703703703</v>
      </c>
    </row>
    <row r="405" spans="1:9" ht="17.100000000000001" customHeight="1">
      <c r="A405" s="14"/>
      <c r="B405" s="82"/>
      <c r="C405" s="82"/>
      <c r="D405" s="22" t="s">
        <v>84</v>
      </c>
      <c r="E405" s="34" t="s">
        <v>12</v>
      </c>
      <c r="F405" s="83" t="s">
        <v>820</v>
      </c>
      <c r="G405" s="84"/>
      <c r="H405" s="58">
        <v>5712</v>
      </c>
      <c r="I405" s="63">
        <f t="shared" si="6"/>
        <v>1.4103703703703703</v>
      </c>
    </row>
    <row r="406" spans="1:9" ht="17.100000000000001" customHeight="1">
      <c r="A406" s="14"/>
      <c r="B406" s="82"/>
      <c r="C406" s="82"/>
      <c r="D406" s="22" t="s">
        <v>165</v>
      </c>
      <c r="E406" s="34" t="s">
        <v>14</v>
      </c>
      <c r="F406" s="83" t="s">
        <v>821</v>
      </c>
      <c r="G406" s="84"/>
      <c r="H406" s="58">
        <v>68000</v>
      </c>
      <c r="I406" s="63">
        <f t="shared" si="6"/>
        <v>0.97802324243470251</v>
      </c>
    </row>
    <row r="407" spans="1:9" ht="17.100000000000001" customHeight="1">
      <c r="A407" s="14"/>
      <c r="B407" s="82"/>
      <c r="C407" s="82"/>
      <c r="D407" s="22" t="s">
        <v>86</v>
      </c>
      <c r="E407" s="34" t="s">
        <v>14</v>
      </c>
      <c r="F407" s="83" t="s">
        <v>822</v>
      </c>
      <c r="G407" s="84"/>
      <c r="H407" s="58">
        <v>12000</v>
      </c>
      <c r="I407" s="63">
        <f t="shared" si="6"/>
        <v>0.97799511002444983</v>
      </c>
    </row>
    <row r="408" spans="1:9" ht="17.100000000000001" customHeight="1">
      <c r="A408" s="14"/>
      <c r="B408" s="82"/>
      <c r="C408" s="82"/>
      <c r="D408" s="22" t="s">
        <v>166</v>
      </c>
      <c r="E408" s="34" t="s">
        <v>16</v>
      </c>
      <c r="F408" s="83" t="s">
        <v>823</v>
      </c>
      <c r="G408" s="84"/>
      <c r="H408" s="58">
        <v>11152</v>
      </c>
      <c r="I408" s="63">
        <f t="shared" si="6"/>
        <v>0.97833143258180544</v>
      </c>
    </row>
    <row r="409" spans="1:9" ht="17.100000000000001" customHeight="1">
      <c r="A409" s="14"/>
      <c r="B409" s="82"/>
      <c r="C409" s="82"/>
      <c r="D409" s="22" t="s">
        <v>88</v>
      </c>
      <c r="E409" s="34" t="s">
        <v>16</v>
      </c>
      <c r="F409" s="83" t="s">
        <v>824</v>
      </c>
      <c r="G409" s="84"/>
      <c r="H409" s="58">
        <v>1968</v>
      </c>
      <c r="I409" s="63">
        <f t="shared" si="6"/>
        <v>0.97861760318249624</v>
      </c>
    </row>
    <row r="410" spans="1:9" ht="17.100000000000001" customHeight="1">
      <c r="A410" s="14"/>
      <c r="B410" s="82"/>
      <c r="C410" s="82"/>
      <c r="D410" s="22" t="s">
        <v>168</v>
      </c>
      <c r="E410" s="34" t="s">
        <v>22</v>
      </c>
      <c r="F410" s="83" t="s">
        <v>825</v>
      </c>
      <c r="G410" s="84"/>
      <c r="H410" s="58">
        <v>25500</v>
      </c>
      <c r="I410" s="63">
        <f t="shared" si="6"/>
        <v>0.70742939577206898</v>
      </c>
    </row>
    <row r="411" spans="1:9" ht="17.100000000000001" customHeight="1">
      <c r="A411" s="14"/>
      <c r="B411" s="82"/>
      <c r="C411" s="82"/>
      <c r="D411" s="22" t="s">
        <v>92</v>
      </c>
      <c r="E411" s="34" t="s">
        <v>22</v>
      </c>
      <c r="F411" s="83" t="s">
        <v>826</v>
      </c>
      <c r="G411" s="84"/>
      <c r="H411" s="58">
        <v>4500</v>
      </c>
      <c r="I411" s="63">
        <f t="shared" si="6"/>
        <v>0.7073247406475951</v>
      </c>
    </row>
    <row r="412" spans="1:9" ht="17.100000000000001" customHeight="1">
      <c r="A412" s="14"/>
      <c r="B412" s="82"/>
      <c r="C412" s="82"/>
      <c r="D412" s="22" t="s">
        <v>169</v>
      </c>
      <c r="E412" s="34" t="s">
        <v>24</v>
      </c>
      <c r="F412" s="83" t="s">
        <v>827</v>
      </c>
      <c r="G412" s="84"/>
      <c r="H412" s="58">
        <v>1700</v>
      </c>
      <c r="I412" s="63">
        <f t="shared" si="6"/>
        <v>1</v>
      </c>
    </row>
    <row r="413" spans="1:9" ht="17.100000000000001" customHeight="1">
      <c r="A413" s="14"/>
      <c r="B413" s="82"/>
      <c r="C413" s="82"/>
      <c r="D413" s="22" t="s">
        <v>170</v>
      </c>
      <c r="E413" s="34" t="s">
        <v>24</v>
      </c>
      <c r="F413" s="83" t="s">
        <v>558</v>
      </c>
      <c r="G413" s="84"/>
      <c r="H413" s="58">
        <v>300</v>
      </c>
      <c r="I413" s="63">
        <f t="shared" si="6"/>
        <v>1</v>
      </c>
    </row>
    <row r="414" spans="1:9" ht="17.100000000000001" customHeight="1">
      <c r="A414" s="14"/>
      <c r="B414" s="82"/>
      <c r="C414" s="82"/>
      <c r="D414" s="22" t="s">
        <v>173</v>
      </c>
      <c r="E414" s="34" t="s">
        <v>30</v>
      </c>
      <c r="F414" s="83" t="s">
        <v>828</v>
      </c>
      <c r="G414" s="84"/>
      <c r="H414" s="58">
        <v>399071</v>
      </c>
      <c r="I414" s="63">
        <f t="shared" si="6"/>
        <v>0.34365551692869684</v>
      </c>
    </row>
    <row r="415" spans="1:9" ht="17.100000000000001" customHeight="1">
      <c r="A415" s="14"/>
      <c r="B415" s="82"/>
      <c r="C415" s="82"/>
      <c r="D415" s="22" t="s">
        <v>94</v>
      </c>
      <c r="E415" s="34" t="s">
        <v>30</v>
      </c>
      <c r="F415" s="83" t="s">
        <v>829</v>
      </c>
      <c r="G415" s="84"/>
      <c r="H415" s="58">
        <v>70426</v>
      </c>
      <c r="I415" s="63">
        <f t="shared" si="6"/>
        <v>0.34366384127030603</v>
      </c>
    </row>
    <row r="416" spans="1:9" ht="17.100000000000001" customHeight="1">
      <c r="A416" s="14"/>
      <c r="B416" s="82"/>
      <c r="C416" s="82"/>
      <c r="D416" s="22" t="s">
        <v>251</v>
      </c>
      <c r="E416" s="34" t="s">
        <v>32</v>
      </c>
      <c r="F416" s="83" t="s">
        <v>827</v>
      </c>
      <c r="G416" s="84"/>
      <c r="H416" s="58">
        <v>1700</v>
      </c>
      <c r="I416" s="63">
        <f t="shared" si="6"/>
        <v>1</v>
      </c>
    </row>
    <row r="417" spans="1:9" ht="17.100000000000001" customHeight="1">
      <c r="A417" s="14"/>
      <c r="B417" s="82"/>
      <c r="C417" s="82"/>
      <c r="D417" s="22" t="s">
        <v>96</v>
      </c>
      <c r="E417" s="34" t="s">
        <v>32</v>
      </c>
      <c r="F417" s="83" t="s">
        <v>558</v>
      </c>
      <c r="G417" s="84"/>
      <c r="H417" s="58">
        <v>300</v>
      </c>
      <c r="I417" s="63">
        <f t="shared" si="6"/>
        <v>1</v>
      </c>
    </row>
    <row r="418" spans="1:9" ht="24" customHeight="1">
      <c r="A418" s="14"/>
      <c r="B418" s="82"/>
      <c r="C418" s="82"/>
      <c r="D418" s="22" t="s">
        <v>252</v>
      </c>
      <c r="E418" s="34" t="s">
        <v>34</v>
      </c>
      <c r="F418" s="83" t="s">
        <v>827</v>
      </c>
      <c r="G418" s="84"/>
      <c r="H418" s="58">
        <v>1700</v>
      </c>
      <c r="I418" s="63">
        <f t="shared" si="6"/>
        <v>1</v>
      </c>
    </row>
    <row r="419" spans="1:9" ht="24.75" customHeight="1">
      <c r="A419" s="14"/>
      <c r="B419" s="82"/>
      <c r="C419" s="82"/>
      <c r="D419" s="22" t="s">
        <v>98</v>
      </c>
      <c r="E419" s="34" t="s">
        <v>34</v>
      </c>
      <c r="F419" s="83" t="s">
        <v>558</v>
      </c>
      <c r="G419" s="84"/>
      <c r="H419" s="58">
        <v>300</v>
      </c>
      <c r="I419" s="63">
        <f t="shared" si="6"/>
        <v>1</v>
      </c>
    </row>
    <row r="420" spans="1:9" ht="17.100000000000001" customHeight="1">
      <c r="A420" s="14"/>
      <c r="B420" s="82"/>
      <c r="C420" s="82"/>
      <c r="D420" s="22" t="s">
        <v>181</v>
      </c>
      <c r="E420" s="34" t="s">
        <v>40</v>
      </c>
      <c r="F420" s="83" t="s">
        <v>830</v>
      </c>
      <c r="G420" s="84"/>
      <c r="H420" s="58">
        <v>12750</v>
      </c>
      <c r="I420" s="63">
        <f t="shared" si="6"/>
        <v>0.25</v>
      </c>
    </row>
    <row r="421" spans="1:9" ht="17.100000000000001" customHeight="1">
      <c r="A421" s="14"/>
      <c r="B421" s="82"/>
      <c r="C421" s="82"/>
      <c r="D421" s="22" t="s">
        <v>100</v>
      </c>
      <c r="E421" s="34" t="s">
        <v>40</v>
      </c>
      <c r="F421" s="83" t="s">
        <v>790</v>
      </c>
      <c r="G421" s="84"/>
      <c r="H421" s="58">
        <v>2250</v>
      </c>
      <c r="I421" s="63">
        <f t="shared" si="6"/>
        <v>0.25</v>
      </c>
    </row>
    <row r="422" spans="1:9" ht="17.100000000000001" customHeight="1">
      <c r="A422" s="14"/>
      <c r="B422" s="82"/>
      <c r="C422" s="82"/>
      <c r="D422" s="22" t="s">
        <v>182</v>
      </c>
      <c r="E422" s="34" t="s">
        <v>102</v>
      </c>
      <c r="F422" s="83" t="s">
        <v>831</v>
      </c>
      <c r="G422" s="84"/>
      <c r="H422" s="58">
        <v>148750</v>
      </c>
      <c r="I422" s="63">
        <f t="shared" si="6"/>
        <v>1.0294117647058822</v>
      </c>
    </row>
    <row r="423" spans="1:9" ht="17.100000000000001" customHeight="1">
      <c r="A423" s="14"/>
      <c r="B423" s="82"/>
      <c r="C423" s="82"/>
      <c r="D423" s="22" t="s">
        <v>104</v>
      </c>
      <c r="E423" s="34" t="s">
        <v>102</v>
      </c>
      <c r="F423" s="83" t="s">
        <v>727</v>
      </c>
      <c r="G423" s="84"/>
      <c r="H423" s="58">
        <v>26250</v>
      </c>
      <c r="I423" s="63">
        <f t="shared" si="6"/>
        <v>1.0294117647058822</v>
      </c>
    </row>
    <row r="424" spans="1:9" ht="17.100000000000001" customHeight="1">
      <c r="A424" s="14"/>
      <c r="B424" s="82"/>
      <c r="C424" s="82"/>
      <c r="D424" s="22" t="s">
        <v>253</v>
      </c>
      <c r="E424" s="34" t="s">
        <v>44</v>
      </c>
      <c r="F424" s="83" t="s">
        <v>832</v>
      </c>
      <c r="G424" s="84"/>
      <c r="H424" s="58">
        <v>8500</v>
      </c>
      <c r="I424" s="63">
        <f t="shared" si="6"/>
        <v>1</v>
      </c>
    </row>
    <row r="425" spans="1:9" ht="17.100000000000001" customHeight="1">
      <c r="A425" s="14"/>
      <c r="B425" s="82"/>
      <c r="C425" s="82"/>
      <c r="D425" s="22" t="s">
        <v>254</v>
      </c>
      <c r="E425" s="34" t="s">
        <v>44</v>
      </c>
      <c r="F425" s="83" t="s">
        <v>590</v>
      </c>
      <c r="G425" s="84"/>
      <c r="H425" s="58">
        <v>1500</v>
      </c>
      <c r="I425" s="63">
        <f t="shared" si="6"/>
        <v>1</v>
      </c>
    </row>
    <row r="426" spans="1:9" ht="17.100000000000001" customHeight="1">
      <c r="A426" s="14"/>
      <c r="B426" s="82"/>
      <c r="C426" s="82"/>
      <c r="D426" s="22" t="s">
        <v>255</v>
      </c>
      <c r="E426" s="34" t="s">
        <v>50</v>
      </c>
      <c r="F426" s="83" t="s">
        <v>830</v>
      </c>
      <c r="G426" s="84"/>
      <c r="H426" s="58">
        <v>15300</v>
      </c>
      <c r="I426" s="63">
        <f t="shared" si="6"/>
        <v>0.3</v>
      </c>
    </row>
    <row r="427" spans="1:9" ht="17.100000000000001" customHeight="1">
      <c r="A427" s="14"/>
      <c r="B427" s="82"/>
      <c r="C427" s="82"/>
      <c r="D427" s="22" t="s">
        <v>108</v>
      </c>
      <c r="E427" s="34" t="s">
        <v>50</v>
      </c>
      <c r="F427" s="83" t="s">
        <v>790</v>
      </c>
      <c r="G427" s="84"/>
      <c r="H427" s="58">
        <v>2700</v>
      </c>
      <c r="I427" s="63">
        <f t="shared" si="6"/>
        <v>0.3</v>
      </c>
    </row>
    <row r="428" spans="1:9" ht="17.100000000000001" customHeight="1">
      <c r="A428" s="14"/>
      <c r="B428" s="82"/>
      <c r="C428" s="82"/>
      <c r="D428" s="22" t="s">
        <v>183</v>
      </c>
      <c r="E428" s="34" t="s">
        <v>54</v>
      </c>
      <c r="F428" s="83" t="s">
        <v>833</v>
      </c>
      <c r="G428" s="84"/>
      <c r="H428" s="58">
        <v>0</v>
      </c>
      <c r="I428" s="63">
        <f t="shared" si="6"/>
        <v>0</v>
      </c>
    </row>
    <row r="429" spans="1:9" ht="17.100000000000001" customHeight="1">
      <c r="A429" s="14"/>
      <c r="B429" s="85"/>
      <c r="C429" s="85"/>
      <c r="D429" s="22" t="s">
        <v>110</v>
      </c>
      <c r="E429" s="34" t="s">
        <v>54</v>
      </c>
      <c r="F429" s="83" t="s">
        <v>834</v>
      </c>
      <c r="G429" s="84"/>
      <c r="H429" s="58">
        <v>0</v>
      </c>
      <c r="I429" s="63">
        <f t="shared" si="6"/>
        <v>0</v>
      </c>
    </row>
    <row r="430" spans="1:9" ht="17.100000000000001" customHeight="1">
      <c r="A430" s="16" t="s">
        <v>256</v>
      </c>
      <c r="B430" s="88"/>
      <c r="C430" s="88"/>
      <c r="D430" s="16"/>
      <c r="E430" s="38" t="s">
        <v>257</v>
      </c>
      <c r="F430" s="89" t="s">
        <v>835</v>
      </c>
      <c r="G430" s="90"/>
      <c r="H430" s="61">
        <v>119787846</v>
      </c>
      <c r="I430" s="66">
        <f t="shared" si="6"/>
        <v>1.1333922813888107</v>
      </c>
    </row>
    <row r="431" spans="1:9" ht="17.100000000000001" customHeight="1">
      <c r="A431" s="13"/>
      <c r="B431" s="96" t="s">
        <v>258</v>
      </c>
      <c r="C431" s="96"/>
      <c r="D431" s="23"/>
      <c r="E431" s="35" t="s">
        <v>259</v>
      </c>
      <c r="F431" s="97" t="s">
        <v>836</v>
      </c>
      <c r="G431" s="98"/>
      <c r="H431" s="59">
        <v>1110740</v>
      </c>
      <c r="I431" s="75">
        <f t="shared" si="6"/>
        <v>0.93467758697439429</v>
      </c>
    </row>
    <row r="432" spans="1:9" ht="17.100000000000001" customHeight="1">
      <c r="A432" s="14"/>
      <c r="B432" s="94"/>
      <c r="C432" s="94"/>
      <c r="D432" s="22" t="s">
        <v>9</v>
      </c>
      <c r="E432" s="34" t="s">
        <v>10</v>
      </c>
      <c r="F432" s="83" t="s">
        <v>837</v>
      </c>
      <c r="G432" s="84"/>
      <c r="H432" s="58">
        <v>798854</v>
      </c>
      <c r="I432" s="63">
        <f t="shared" si="6"/>
        <v>0.91623675572265184</v>
      </c>
    </row>
    <row r="433" spans="1:9" ht="17.100000000000001" customHeight="1">
      <c r="A433" s="14"/>
      <c r="B433" s="82"/>
      <c r="C433" s="82"/>
      <c r="D433" s="22" t="s">
        <v>11</v>
      </c>
      <c r="E433" s="34" t="s">
        <v>12</v>
      </c>
      <c r="F433" s="83" t="s">
        <v>838</v>
      </c>
      <c r="G433" s="84"/>
      <c r="H433" s="58">
        <v>59205</v>
      </c>
      <c r="I433" s="63">
        <f t="shared" si="6"/>
        <v>0.98702965840321422</v>
      </c>
    </row>
    <row r="434" spans="1:9" ht="17.100000000000001" customHeight="1">
      <c r="A434" s="14"/>
      <c r="B434" s="82"/>
      <c r="C434" s="82"/>
      <c r="D434" s="22" t="s">
        <v>13</v>
      </c>
      <c r="E434" s="34" t="s">
        <v>14</v>
      </c>
      <c r="F434" s="83" t="s">
        <v>839</v>
      </c>
      <c r="G434" s="84"/>
      <c r="H434" s="58">
        <v>135755</v>
      </c>
      <c r="I434" s="63">
        <f t="shared" si="6"/>
        <v>1.025169533763272</v>
      </c>
    </row>
    <row r="435" spans="1:9" ht="17.100000000000001" customHeight="1">
      <c r="A435" s="14"/>
      <c r="B435" s="82"/>
      <c r="C435" s="82"/>
      <c r="D435" s="22" t="s">
        <v>15</v>
      </c>
      <c r="E435" s="34" t="s">
        <v>16</v>
      </c>
      <c r="F435" s="83" t="s">
        <v>840</v>
      </c>
      <c r="G435" s="84"/>
      <c r="H435" s="58">
        <v>19348</v>
      </c>
      <c r="I435" s="63">
        <f t="shared" si="6"/>
        <v>0.90572043816122083</v>
      </c>
    </row>
    <row r="436" spans="1:9" ht="17.100000000000001" customHeight="1">
      <c r="A436" s="14"/>
      <c r="B436" s="82"/>
      <c r="C436" s="82"/>
      <c r="D436" s="22" t="s">
        <v>17</v>
      </c>
      <c r="E436" s="34" t="s">
        <v>18</v>
      </c>
      <c r="F436" s="83" t="s">
        <v>841</v>
      </c>
      <c r="G436" s="84"/>
      <c r="H436" s="58">
        <v>25000</v>
      </c>
      <c r="I436" s="63">
        <f t="shared" si="6"/>
        <v>1.0288065843621399</v>
      </c>
    </row>
    <row r="437" spans="1:9" ht="17.100000000000001" customHeight="1">
      <c r="A437" s="14"/>
      <c r="B437" s="82"/>
      <c r="C437" s="82"/>
      <c r="D437" s="22" t="s">
        <v>19</v>
      </c>
      <c r="E437" s="34" t="s">
        <v>20</v>
      </c>
      <c r="F437" s="83" t="s">
        <v>777</v>
      </c>
      <c r="G437" s="84"/>
      <c r="H437" s="58">
        <v>5000</v>
      </c>
      <c r="I437" s="63">
        <f t="shared" si="6"/>
        <v>1</v>
      </c>
    </row>
    <row r="438" spans="1:9" ht="17.100000000000001" customHeight="1">
      <c r="A438" s="14"/>
      <c r="B438" s="82"/>
      <c r="C438" s="82"/>
      <c r="D438" s="22" t="s">
        <v>21</v>
      </c>
      <c r="E438" s="34" t="s">
        <v>22</v>
      </c>
      <c r="F438" s="83" t="s">
        <v>606</v>
      </c>
      <c r="G438" s="84"/>
      <c r="H438" s="58">
        <v>12500</v>
      </c>
      <c r="I438" s="63">
        <f t="shared" si="6"/>
        <v>0.83333333333333337</v>
      </c>
    </row>
    <row r="439" spans="1:9" ht="17.100000000000001" customHeight="1">
      <c r="A439" s="14"/>
      <c r="B439" s="82"/>
      <c r="C439" s="82"/>
      <c r="D439" s="22" t="s">
        <v>23</v>
      </c>
      <c r="E439" s="34" t="s">
        <v>24</v>
      </c>
      <c r="F439" s="83" t="s">
        <v>581</v>
      </c>
      <c r="G439" s="84"/>
      <c r="H439" s="58">
        <v>15775</v>
      </c>
      <c r="I439" s="63">
        <f t="shared" si="6"/>
        <v>0.87638888888888888</v>
      </c>
    </row>
    <row r="440" spans="1:9" ht="17.100000000000001" customHeight="1">
      <c r="A440" s="14"/>
      <c r="B440" s="82"/>
      <c r="C440" s="82"/>
      <c r="D440" s="22" t="s">
        <v>29</v>
      </c>
      <c r="E440" s="34" t="s">
        <v>30</v>
      </c>
      <c r="F440" s="83" t="s">
        <v>842</v>
      </c>
      <c r="G440" s="84"/>
      <c r="H440" s="58">
        <v>7300</v>
      </c>
      <c r="I440" s="63">
        <f t="shared" si="6"/>
        <v>1.6222222222222222</v>
      </c>
    </row>
    <row r="441" spans="1:9" ht="27.75" customHeight="1">
      <c r="A441" s="14"/>
      <c r="B441" s="82"/>
      <c r="C441" s="82"/>
      <c r="D441" s="22" t="s">
        <v>33</v>
      </c>
      <c r="E441" s="34" t="s">
        <v>34</v>
      </c>
      <c r="F441" s="83" t="s">
        <v>791</v>
      </c>
      <c r="G441" s="84"/>
      <c r="H441" s="58">
        <v>3500</v>
      </c>
      <c r="I441" s="63">
        <f t="shared" si="6"/>
        <v>1</v>
      </c>
    </row>
    <row r="442" spans="1:9" ht="29.25" customHeight="1">
      <c r="A442" s="14"/>
      <c r="B442" s="82"/>
      <c r="C442" s="82"/>
      <c r="D442" s="22" t="s">
        <v>35</v>
      </c>
      <c r="E442" s="34" t="s">
        <v>36</v>
      </c>
      <c r="F442" s="83" t="s">
        <v>601</v>
      </c>
      <c r="G442" s="84"/>
      <c r="H442" s="58">
        <v>2000</v>
      </c>
      <c r="I442" s="63">
        <f t="shared" si="6"/>
        <v>1</v>
      </c>
    </row>
    <row r="443" spans="1:9" ht="17.100000000000001" customHeight="1">
      <c r="A443" s="14"/>
      <c r="B443" s="82"/>
      <c r="C443" s="82"/>
      <c r="D443" s="22" t="s">
        <v>39</v>
      </c>
      <c r="E443" s="34" t="s">
        <v>40</v>
      </c>
      <c r="F443" s="83" t="s">
        <v>591</v>
      </c>
      <c r="G443" s="84"/>
      <c r="H443" s="58">
        <v>3000</v>
      </c>
      <c r="I443" s="63">
        <f t="shared" si="6"/>
        <v>1</v>
      </c>
    </row>
    <row r="444" spans="1:9" ht="17.100000000000001" customHeight="1">
      <c r="A444" s="14"/>
      <c r="B444" s="82"/>
      <c r="C444" s="82"/>
      <c r="D444" s="22" t="s">
        <v>43</v>
      </c>
      <c r="E444" s="34" t="s">
        <v>44</v>
      </c>
      <c r="F444" s="83" t="s">
        <v>843</v>
      </c>
      <c r="G444" s="84"/>
      <c r="H444" s="58">
        <v>17503</v>
      </c>
      <c r="I444" s="63">
        <f t="shared" si="6"/>
        <v>0.8173624731484076</v>
      </c>
    </row>
    <row r="445" spans="1:9" ht="24" customHeight="1">
      <c r="A445" s="14"/>
      <c r="B445" s="85"/>
      <c r="C445" s="85"/>
      <c r="D445" s="22" t="s">
        <v>49</v>
      </c>
      <c r="E445" s="34" t="s">
        <v>50</v>
      </c>
      <c r="F445" s="83" t="s">
        <v>536</v>
      </c>
      <c r="G445" s="84"/>
      <c r="H445" s="58">
        <v>6000</v>
      </c>
      <c r="I445" s="63">
        <f t="shared" si="6"/>
        <v>1</v>
      </c>
    </row>
    <row r="446" spans="1:9" ht="17.100000000000001" customHeight="1">
      <c r="A446" s="13"/>
      <c r="B446" s="96" t="s">
        <v>260</v>
      </c>
      <c r="C446" s="96"/>
      <c r="D446" s="23"/>
      <c r="E446" s="35" t="s">
        <v>261</v>
      </c>
      <c r="F446" s="97" t="s">
        <v>844</v>
      </c>
      <c r="G446" s="98"/>
      <c r="H446" s="59">
        <v>1060000</v>
      </c>
      <c r="I446" s="75">
        <f t="shared" si="6"/>
        <v>0.97069597069597069</v>
      </c>
    </row>
    <row r="447" spans="1:9" ht="17.100000000000001" customHeight="1">
      <c r="A447" s="14"/>
      <c r="B447" s="94"/>
      <c r="C447" s="94"/>
      <c r="D447" s="22" t="s">
        <v>262</v>
      </c>
      <c r="E447" s="34" t="s">
        <v>263</v>
      </c>
      <c r="F447" s="83" t="s">
        <v>845</v>
      </c>
      <c r="G447" s="84"/>
      <c r="H447" s="58">
        <v>910000</v>
      </c>
      <c r="I447" s="63">
        <f t="shared" si="6"/>
        <v>1.0055248618784531</v>
      </c>
    </row>
    <row r="448" spans="1:9" ht="17.100000000000001" customHeight="1">
      <c r="A448" s="14"/>
      <c r="B448" s="82"/>
      <c r="C448" s="82"/>
      <c r="D448" s="22" t="s">
        <v>19</v>
      </c>
      <c r="E448" s="34" t="s">
        <v>20</v>
      </c>
      <c r="F448" s="83" t="s">
        <v>778</v>
      </c>
      <c r="G448" s="84"/>
      <c r="H448" s="58">
        <v>10000</v>
      </c>
      <c r="I448" s="63">
        <f t="shared" si="6"/>
        <v>1</v>
      </c>
    </row>
    <row r="449" spans="1:9" ht="17.100000000000001" customHeight="1">
      <c r="A449" s="14"/>
      <c r="B449" s="82"/>
      <c r="C449" s="82"/>
      <c r="D449" s="22" t="s">
        <v>21</v>
      </c>
      <c r="E449" s="34" t="s">
        <v>22</v>
      </c>
      <c r="F449" s="83" t="s">
        <v>626</v>
      </c>
      <c r="G449" s="84"/>
      <c r="H449" s="58">
        <v>50000</v>
      </c>
      <c r="I449" s="63">
        <f t="shared" si="6"/>
        <v>1.25</v>
      </c>
    </row>
    <row r="450" spans="1:9" ht="17.100000000000001" customHeight="1">
      <c r="A450" s="14"/>
      <c r="B450" s="82"/>
      <c r="C450" s="82"/>
      <c r="D450" s="22" t="s">
        <v>29</v>
      </c>
      <c r="E450" s="34" t="s">
        <v>30</v>
      </c>
      <c r="F450" s="83" t="s">
        <v>846</v>
      </c>
      <c r="G450" s="84"/>
      <c r="H450" s="58">
        <v>70000</v>
      </c>
      <c r="I450" s="63">
        <f t="shared" si="6"/>
        <v>0.59829059829059827</v>
      </c>
    </row>
    <row r="451" spans="1:9" ht="17.100000000000001" customHeight="1">
      <c r="A451" s="14"/>
      <c r="B451" s="82"/>
      <c r="C451" s="82"/>
      <c r="D451" s="22" t="s">
        <v>31</v>
      </c>
      <c r="E451" s="34" t="s">
        <v>32</v>
      </c>
      <c r="F451" s="83" t="s">
        <v>551</v>
      </c>
      <c r="G451" s="84"/>
      <c r="H451" s="58">
        <v>20000</v>
      </c>
      <c r="I451" s="63">
        <f t="shared" si="6"/>
        <v>1</v>
      </c>
    </row>
    <row r="452" spans="1:9" ht="17.100000000000001" customHeight="1">
      <c r="A452" s="14"/>
      <c r="B452" s="82"/>
      <c r="C452" s="82"/>
      <c r="D452" s="22" t="s">
        <v>39</v>
      </c>
      <c r="E452" s="34" t="s">
        <v>40</v>
      </c>
      <c r="F452" s="83" t="s">
        <v>630</v>
      </c>
      <c r="G452" s="84"/>
      <c r="H452" s="58">
        <v>0</v>
      </c>
      <c r="I452" s="63"/>
    </row>
    <row r="453" spans="1:9" ht="17.100000000000001" customHeight="1">
      <c r="A453" s="14"/>
      <c r="B453" s="85"/>
      <c r="C453" s="85"/>
      <c r="D453" s="22" t="s">
        <v>101</v>
      </c>
      <c r="E453" s="34" t="s">
        <v>102</v>
      </c>
      <c r="F453" s="83" t="s">
        <v>630</v>
      </c>
      <c r="G453" s="84"/>
      <c r="H453" s="58">
        <v>0</v>
      </c>
      <c r="I453" s="63"/>
    </row>
    <row r="454" spans="1:9" ht="17.100000000000001" customHeight="1">
      <c r="A454" s="13"/>
      <c r="B454" s="96" t="s">
        <v>264</v>
      </c>
      <c r="C454" s="96"/>
      <c r="D454" s="23"/>
      <c r="E454" s="35" t="s">
        <v>265</v>
      </c>
      <c r="F454" s="97" t="s">
        <v>847</v>
      </c>
      <c r="G454" s="98"/>
      <c r="H454" s="59">
        <v>72959931</v>
      </c>
      <c r="I454" s="64">
        <f>H454/F454</f>
        <v>1.0302103977979911</v>
      </c>
    </row>
    <row r="455" spans="1:9" ht="45" customHeight="1">
      <c r="A455" s="14"/>
      <c r="B455" s="94"/>
      <c r="C455" s="94"/>
      <c r="D455" s="22" t="s">
        <v>78</v>
      </c>
      <c r="E455" s="34" t="s">
        <v>79</v>
      </c>
      <c r="F455" s="83" t="s">
        <v>700</v>
      </c>
      <c r="G455" s="84"/>
      <c r="H455" s="58">
        <v>0</v>
      </c>
      <c r="I455" s="63">
        <f t="shared" ref="I455:I518" si="7">H455/F455</f>
        <v>0</v>
      </c>
    </row>
    <row r="456" spans="1:9" ht="17.100000000000001" customHeight="1">
      <c r="A456" s="14"/>
      <c r="B456" s="82"/>
      <c r="C456" s="82"/>
      <c r="D456" s="22" t="s">
        <v>7</v>
      </c>
      <c r="E456" s="34" t="s">
        <v>8</v>
      </c>
      <c r="F456" s="83" t="s">
        <v>526</v>
      </c>
      <c r="G456" s="84"/>
      <c r="H456" s="58">
        <v>50000</v>
      </c>
      <c r="I456" s="63">
        <f t="shared" si="7"/>
        <v>1</v>
      </c>
    </row>
    <row r="457" spans="1:9" ht="17.100000000000001" customHeight="1">
      <c r="A457" s="14"/>
      <c r="B457" s="82"/>
      <c r="C457" s="82"/>
      <c r="D457" s="22" t="s">
        <v>266</v>
      </c>
      <c r="E457" s="34" t="s">
        <v>267</v>
      </c>
      <c r="F457" s="83" t="s">
        <v>778</v>
      </c>
      <c r="G457" s="84"/>
      <c r="H457" s="58">
        <v>20000</v>
      </c>
      <c r="I457" s="63">
        <f t="shared" si="7"/>
        <v>2</v>
      </c>
    </row>
    <row r="458" spans="1:9" ht="17.100000000000001" customHeight="1">
      <c r="A458" s="14"/>
      <c r="B458" s="82"/>
      <c r="C458" s="82"/>
      <c r="D458" s="22" t="s">
        <v>9</v>
      </c>
      <c r="E458" s="34" t="s">
        <v>10</v>
      </c>
      <c r="F458" s="83" t="s">
        <v>848</v>
      </c>
      <c r="G458" s="84"/>
      <c r="H458" s="58">
        <v>28776374</v>
      </c>
      <c r="I458" s="63">
        <f t="shared" si="7"/>
        <v>1.0907092459224772</v>
      </c>
    </row>
    <row r="459" spans="1:9" ht="17.100000000000001" customHeight="1">
      <c r="A459" s="14"/>
      <c r="B459" s="82"/>
      <c r="C459" s="82"/>
      <c r="D459" s="22" t="s">
        <v>81</v>
      </c>
      <c r="E459" s="34" t="s">
        <v>10</v>
      </c>
      <c r="F459" s="83" t="s">
        <v>849</v>
      </c>
      <c r="G459" s="84"/>
      <c r="H459" s="58">
        <v>13032547</v>
      </c>
      <c r="I459" s="63">
        <f t="shared" si="7"/>
        <v>1.0761805945499587</v>
      </c>
    </row>
    <row r="460" spans="1:9" ht="17.100000000000001" customHeight="1">
      <c r="A460" s="14"/>
      <c r="B460" s="82"/>
      <c r="C460" s="82"/>
      <c r="D460" s="22" t="s">
        <v>82</v>
      </c>
      <c r="E460" s="34" t="s">
        <v>10</v>
      </c>
      <c r="F460" s="83" t="s">
        <v>850</v>
      </c>
      <c r="G460" s="84"/>
      <c r="H460" s="58">
        <v>53500</v>
      </c>
      <c r="I460" s="63">
        <f t="shared" si="7"/>
        <v>0.98085948958638902</v>
      </c>
    </row>
    <row r="461" spans="1:9" ht="17.100000000000001" customHeight="1">
      <c r="A461" s="14"/>
      <c r="B461" s="82"/>
      <c r="C461" s="82"/>
      <c r="D461" s="22" t="s">
        <v>11</v>
      </c>
      <c r="E461" s="34" t="s">
        <v>12</v>
      </c>
      <c r="F461" s="83" t="s">
        <v>851</v>
      </c>
      <c r="G461" s="84"/>
      <c r="H461" s="58">
        <v>2162506</v>
      </c>
      <c r="I461" s="63">
        <f t="shared" si="7"/>
        <v>1.1198410425652341</v>
      </c>
    </row>
    <row r="462" spans="1:9" ht="17.100000000000001" customHeight="1">
      <c r="A462" s="14"/>
      <c r="B462" s="82"/>
      <c r="C462" s="82"/>
      <c r="D462" s="22" t="s">
        <v>83</v>
      </c>
      <c r="E462" s="34" t="s">
        <v>12</v>
      </c>
      <c r="F462" s="83" t="s">
        <v>852</v>
      </c>
      <c r="G462" s="84"/>
      <c r="H462" s="58">
        <v>895696</v>
      </c>
      <c r="I462" s="63">
        <f t="shared" si="7"/>
        <v>1.0355226192815936</v>
      </c>
    </row>
    <row r="463" spans="1:9" ht="17.100000000000001" customHeight="1">
      <c r="A463" s="14"/>
      <c r="B463" s="82"/>
      <c r="C463" s="82"/>
      <c r="D463" s="22" t="s">
        <v>84</v>
      </c>
      <c r="E463" s="34" t="s">
        <v>12</v>
      </c>
      <c r="F463" s="83" t="s">
        <v>853</v>
      </c>
      <c r="G463" s="84"/>
      <c r="H463" s="58">
        <v>4800</v>
      </c>
      <c r="I463" s="63">
        <f t="shared" si="7"/>
        <v>1.8230155715913408</v>
      </c>
    </row>
    <row r="464" spans="1:9" ht="17.100000000000001" customHeight="1">
      <c r="A464" s="14"/>
      <c r="B464" s="82"/>
      <c r="C464" s="82"/>
      <c r="D464" s="22" t="s">
        <v>13</v>
      </c>
      <c r="E464" s="34" t="s">
        <v>14</v>
      </c>
      <c r="F464" s="83" t="s">
        <v>854</v>
      </c>
      <c r="G464" s="84"/>
      <c r="H464" s="58">
        <v>4640128</v>
      </c>
      <c r="I464" s="63">
        <f t="shared" si="7"/>
        <v>1.0294000981452673</v>
      </c>
    </row>
    <row r="465" spans="1:9" ht="17.100000000000001" customHeight="1">
      <c r="A465" s="14"/>
      <c r="B465" s="82"/>
      <c r="C465" s="82"/>
      <c r="D465" s="22" t="s">
        <v>85</v>
      </c>
      <c r="E465" s="34" t="s">
        <v>14</v>
      </c>
      <c r="F465" s="83" t="s">
        <v>855</v>
      </c>
      <c r="G465" s="84"/>
      <c r="H465" s="58">
        <v>2420965</v>
      </c>
      <c r="I465" s="63">
        <f t="shared" si="7"/>
        <v>1.1383814060741826</v>
      </c>
    </row>
    <row r="466" spans="1:9" ht="17.100000000000001" customHeight="1">
      <c r="A466" s="14"/>
      <c r="B466" s="82"/>
      <c r="C466" s="82"/>
      <c r="D466" s="22" t="s">
        <v>86</v>
      </c>
      <c r="E466" s="34" t="s">
        <v>14</v>
      </c>
      <c r="F466" s="83" t="s">
        <v>856</v>
      </c>
      <c r="G466" s="84"/>
      <c r="H466" s="58">
        <v>10022</v>
      </c>
      <c r="I466" s="63">
        <f t="shared" si="7"/>
        <v>1.035651544900279</v>
      </c>
    </row>
    <row r="467" spans="1:9" ht="17.100000000000001" customHeight="1">
      <c r="A467" s="14"/>
      <c r="B467" s="82"/>
      <c r="C467" s="82"/>
      <c r="D467" s="22" t="s">
        <v>15</v>
      </c>
      <c r="E467" s="34" t="s">
        <v>16</v>
      </c>
      <c r="F467" s="83" t="s">
        <v>857</v>
      </c>
      <c r="G467" s="84"/>
      <c r="H467" s="58">
        <v>675754</v>
      </c>
      <c r="I467" s="63">
        <f t="shared" si="7"/>
        <v>1.0454309176531742</v>
      </c>
    </row>
    <row r="468" spans="1:9" ht="17.100000000000001" customHeight="1">
      <c r="A468" s="14"/>
      <c r="B468" s="82"/>
      <c r="C468" s="82"/>
      <c r="D468" s="22" t="s">
        <v>87</v>
      </c>
      <c r="E468" s="34" t="s">
        <v>16</v>
      </c>
      <c r="F468" s="83" t="s">
        <v>858</v>
      </c>
      <c r="G468" s="84"/>
      <c r="H468" s="58">
        <v>344642</v>
      </c>
      <c r="I468" s="63">
        <f t="shared" si="7"/>
        <v>1.0627029327149893</v>
      </c>
    </row>
    <row r="469" spans="1:9" ht="17.100000000000001" customHeight="1">
      <c r="A469" s="14"/>
      <c r="B469" s="82"/>
      <c r="C469" s="82"/>
      <c r="D469" s="22" t="s">
        <v>88</v>
      </c>
      <c r="E469" s="34" t="s">
        <v>16</v>
      </c>
      <c r="F469" s="83" t="s">
        <v>859</v>
      </c>
      <c r="G469" s="84"/>
      <c r="H469" s="58">
        <v>1428</v>
      </c>
      <c r="I469" s="63">
        <f t="shared" si="7"/>
        <v>1.0229226361031518</v>
      </c>
    </row>
    <row r="470" spans="1:9" ht="17.100000000000001" customHeight="1">
      <c r="A470" s="14"/>
      <c r="B470" s="82"/>
      <c r="C470" s="82"/>
      <c r="D470" s="22" t="s">
        <v>17</v>
      </c>
      <c r="E470" s="34" t="s">
        <v>18</v>
      </c>
      <c r="F470" s="83" t="s">
        <v>729</v>
      </c>
      <c r="G470" s="84"/>
      <c r="H470" s="58">
        <v>650000</v>
      </c>
      <c r="I470" s="63">
        <f t="shared" si="7"/>
        <v>1</v>
      </c>
    </row>
    <row r="471" spans="1:9" ht="17.100000000000001" customHeight="1">
      <c r="A471" s="14"/>
      <c r="B471" s="82"/>
      <c r="C471" s="82"/>
      <c r="D471" s="22" t="s">
        <v>19</v>
      </c>
      <c r="E471" s="34" t="s">
        <v>20</v>
      </c>
      <c r="F471" s="83" t="s">
        <v>526</v>
      </c>
      <c r="G471" s="84"/>
      <c r="H471" s="58">
        <v>50000</v>
      </c>
      <c r="I471" s="63">
        <f t="shared" si="7"/>
        <v>1</v>
      </c>
    </row>
    <row r="472" spans="1:9" ht="17.100000000000001" customHeight="1">
      <c r="A472" s="14"/>
      <c r="B472" s="82"/>
      <c r="C472" s="82"/>
      <c r="D472" s="22" t="s">
        <v>89</v>
      </c>
      <c r="E472" s="34" t="s">
        <v>20</v>
      </c>
      <c r="F472" s="83" t="s">
        <v>860</v>
      </c>
      <c r="G472" s="84"/>
      <c r="H472" s="58">
        <v>769900</v>
      </c>
      <c r="I472" s="63">
        <f t="shared" si="7"/>
        <v>1.0292780748663102</v>
      </c>
    </row>
    <row r="473" spans="1:9" ht="17.100000000000001" customHeight="1">
      <c r="A473" s="14"/>
      <c r="B473" s="82"/>
      <c r="C473" s="82"/>
      <c r="D473" s="22" t="s">
        <v>21</v>
      </c>
      <c r="E473" s="34" t="s">
        <v>22</v>
      </c>
      <c r="F473" s="83" t="s">
        <v>861</v>
      </c>
      <c r="G473" s="84"/>
      <c r="H473" s="58">
        <v>2717137</v>
      </c>
      <c r="I473" s="63">
        <f t="shared" si="7"/>
        <v>0.88506091205211723</v>
      </c>
    </row>
    <row r="474" spans="1:9" ht="17.100000000000001" customHeight="1">
      <c r="A474" s="14"/>
      <c r="B474" s="82"/>
      <c r="C474" s="82"/>
      <c r="D474" s="22" t="s">
        <v>91</v>
      </c>
      <c r="E474" s="34" t="s">
        <v>22</v>
      </c>
      <c r="F474" s="83" t="s">
        <v>862</v>
      </c>
      <c r="G474" s="84"/>
      <c r="H474" s="58">
        <v>387500</v>
      </c>
      <c r="I474" s="63">
        <f t="shared" si="7"/>
        <v>0.86258709347105045</v>
      </c>
    </row>
    <row r="475" spans="1:9" ht="17.100000000000001" customHeight="1">
      <c r="A475" s="14"/>
      <c r="B475" s="82"/>
      <c r="C475" s="82"/>
      <c r="D475" s="22" t="s">
        <v>92</v>
      </c>
      <c r="E475" s="34" t="s">
        <v>22</v>
      </c>
      <c r="F475" s="83" t="s">
        <v>863</v>
      </c>
      <c r="G475" s="84"/>
      <c r="H475" s="58">
        <v>9000</v>
      </c>
      <c r="I475" s="63">
        <f t="shared" si="7"/>
        <v>0.71599045346062051</v>
      </c>
    </row>
    <row r="476" spans="1:9" ht="17.100000000000001" customHeight="1">
      <c r="A476" s="14"/>
      <c r="B476" s="82"/>
      <c r="C476" s="82"/>
      <c r="D476" s="22" t="s">
        <v>23</v>
      </c>
      <c r="E476" s="34" t="s">
        <v>24</v>
      </c>
      <c r="F476" s="83" t="s">
        <v>864</v>
      </c>
      <c r="G476" s="84"/>
      <c r="H476" s="58">
        <v>1150000</v>
      </c>
      <c r="I476" s="63">
        <f t="shared" si="7"/>
        <v>0.95833333333333337</v>
      </c>
    </row>
    <row r="477" spans="1:9" ht="17.100000000000001" customHeight="1">
      <c r="A477" s="14"/>
      <c r="B477" s="82"/>
      <c r="C477" s="82"/>
      <c r="D477" s="22" t="s">
        <v>268</v>
      </c>
      <c r="E477" s="34" t="s">
        <v>24</v>
      </c>
      <c r="F477" s="83" t="s">
        <v>865</v>
      </c>
      <c r="G477" s="84"/>
      <c r="H477" s="58">
        <v>180000</v>
      </c>
      <c r="I477" s="63">
        <f t="shared" si="7"/>
        <v>0.39685164362722403</v>
      </c>
    </row>
    <row r="478" spans="1:9" ht="17.100000000000001" customHeight="1">
      <c r="A478" s="14"/>
      <c r="B478" s="82"/>
      <c r="C478" s="82"/>
      <c r="D478" s="22" t="s">
        <v>170</v>
      </c>
      <c r="E478" s="34" t="s">
        <v>24</v>
      </c>
      <c r="F478" s="83" t="s">
        <v>218</v>
      </c>
      <c r="G478" s="84"/>
      <c r="H478" s="58">
        <v>0</v>
      </c>
      <c r="I478" s="63">
        <f t="shared" si="7"/>
        <v>0</v>
      </c>
    </row>
    <row r="479" spans="1:9" ht="17.100000000000001" customHeight="1">
      <c r="A479" s="14"/>
      <c r="B479" s="82"/>
      <c r="C479" s="82"/>
      <c r="D479" s="22" t="s">
        <v>25</v>
      </c>
      <c r="E479" s="34" t="s">
        <v>26</v>
      </c>
      <c r="F479" s="83" t="s">
        <v>772</v>
      </c>
      <c r="G479" s="84"/>
      <c r="H479" s="58">
        <v>200000</v>
      </c>
      <c r="I479" s="63">
        <f t="shared" si="7"/>
        <v>0.5714285714285714</v>
      </c>
    </row>
    <row r="480" spans="1:9" ht="17.100000000000001" customHeight="1">
      <c r="A480" s="14"/>
      <c r="B480" s="82"/>
      <c r="C480" s="82"/>
      <c r="D480" s="22" t="s">
        <v>27</v>
      </c>
      <c r="E480" s="34" t="s">
        <v>28</v>
      </c>
      <c r="F480" s="83" t="s">
        <v>866</v>
      </c>
      <c r="G480" s="84"/>
      <c r="H480" s="58">
        <v>55000</v>
      </c>
      <c r="I480" s="63">
        <f t="shared" si="7"/>
        <v>0.99099099099099097</v>
      </c>
    </row>
    <row r="481" spans="1:9" ht="17.100000000000001" customHeight="1">
      <c r="A481" s="14"/>
      <c r="B481" s="82"/>
      <c r="C481" s="82"/>
      <c r="D481" s="22" t="s">
        <v>29</v>
      </c>
      <c r="E481" s="34" t="s">
        <v>30</v>
      </c>
      <c r="F481" s="83" t="s">
        <v>867</v>
      </c>
      <c r="G481" s="84"/>
      <c r="H481" s="58">
        <v>2292000</v>
      </c>
      <c r="I481" s="63">
        <f t="shared" si="7"/>
        <v>1.1302605566188049</v>
      </c>
    </row>
    <row r="482" spans="1:9" ht="17.100000000000001" customHeight="1">
      <c r="A482" s="14"/>
      <c r="B482" s="82"/>
      <c r="C482" s="82"/>
      <c r="D482" s="22" t="s">
        <v>93</v>
      </c>
      <c r="E482" s="34" t="s">
        <v>30</v>
      </c>
      <c r="F482" s="83" t="s">
        <v>868</v>
      </c>
      <c r="G482" s="84"/>
      <c r="H482" s="58">
        <v>3516335</v>
      </c>
      <c r="I482" s="63">
        <f t="shared" si="7"/>
        <v>1.1322398406772185</v>
      </c>
    </row>
    <row r="483" spans="1:9" ht="17.100000000000001" customHeight="1">
      <c r="A483" s="14"/>
      <c r="B483" s="82"/>
      <c r="C483" s="82"/>
      <c r="D483" s="22" t="s">
        <v>94</v>
      </c>
      <c r="E483" s="34" t="s">
        <v>30</v>
      </c>
      <c r="F483" s="83" t="s">
        <v>869</v>
      </c>
      <c r="G483" s="84"/>
      <c r="H483" s="58">
        <v>51588</v>
      </c>
      <c r="I483" s="63">
        <f t="shared" si="7"/>
        <v>1.0559410500460547</v>
      </c>
    </row>
    <row r="484" spans="1:9" ht="17.100000000000001" customHeight="1">
      <c r="A484" s="14"/>
      <c r="B484" s="82"/>
      <c r="C484" s="82"/>
      <c r="D484" s="22" t="s">
        <v>31</v>
      </c>
      <c r="E484" s="34" t="s">
        <v>32</v>
      </c>
      <c r="F484" s="83" t="s">
        <v>789</v>
      </c>
      <c r="G484" s="84"/>
      <c r="H484" s="58">
        <v>100000</v>
      </c>
      <c r="I484" s="63">
        <f t="shared" si="7"/>
        <v>0.86956521739130432</v>
      </c>
    </row>
    <row r="485" spans="1:9" ht="17.100000000000001" customHeight="1">
      <c r="A485" s="14"/>
      <c r="B485" s="82"/>
      <c r="C485" s="82"/>
      <c r="D485" s="22" t="s">
        <v>95</v>
      </c>
      <c r="E485" s="34" t="s">
        <v>32</v>
      </c>
      <c r="F485" s="83" t="s">
        <v>870</v>
      </c>
      <c r="G485" s="84"/>
      <c r="H485" s="58">
        <v>6870</v>
      </c>
      <c r="I485" s="63">
        <f t="shared" si="7"/>
        <v>1.038548752834467</v>
      </c>
    </row>
    <row r="486" spans="1:9" ht="17.100000000000001" customHeight="1">
      <c r="A486" s="14"/>
      <c r="B486" s="82"/>
      <c r="C486" s="82"/>
      <c r="D486" s="22" t="s">
        <v>96</v>
      </c>
      <c r="E486" s="34" t="s">
        <v>32</v>
      </c>
      <c r="F486" s="83" t="s">
        <v>871</v>
      </c>
      <c r="G486" s="84"/>
      <c r="H486" s="58">
        <v>330</v>
      </c>
      <c r="I486" s="63">
        <f t="shared" si="7"/>
        <v>1.1578947368421053</v>
      </c>
    </row>
    <row r="487" spans="1:9" ht="27" customHeight="1">
      <c r="A487" s="14"/>
      <c r="B487" s="82"/>
      <c r="C487" s="82"/>
      <c r="D487" s="22" t="s">
        <v>33</v>
      </c>
      <c r="E487" s="34" t="s">
        <v>34</v>
      </c>
      <c r="F487" s="83" t="s">
        <v>872</v>
      </c>
      <c r="G487" s="84"/>
      <c r="H487" s="58">
        <v>200000</v>
      </c>
      <c r="I487" s="63">
        <f t="shared" si="7"/>
        <v>1.0869565217391304</v>
      </c>
    </row>
    <row r="488" spans="1:9" ht="26.25" customHeight="1">
      <c r="A488" s="14"/>
      <c r="B488" s="82"/>
      <c r="C488" s="82"/>
      <c r="D488" s="22" t="s">
        <v>97</v>
      </c>
      <c r="E488" s="34" t="s">
        <v>34</v>
      </c>
      <c r="F488" s="83" t="s">
        <v>596</v>
      </c>
      <c r="G488" s="84"/>
      <c r="H488" s="58">
        <v>1000</v>
      </c>
      <c r="I488" s="63">
        <f t="shared" si="7"/>
        <v>1</v>
      </c>
    </row>
    <row r="489" spans="1:9" ht="25.5" customHeight="1">
      <c r="A489" s="14"/>
      <c r="B489" s="82"/>
      <c r="C489" s="82"/>
      <c r="D489" s="22" t="s">
        <v>35</v>
      </c>
      <c r="E489" s="34" t="s">
        <v>36</v>
      </c>
      <c r="F489" s="83" t="s">
        <v>873</v>
      </c>
      <c r="G489" s="84"/>
      <c r="H489" s="58">
        <v>40000</v>
      </c>
      <c r="I489" s="63">
        <f t="shared" si="7"/>
        <v>0.84210526315789469</v>
      </c>
    </row>
    <row r="490" spans="1:9" ht="26.25" customHeight="1">
      <c r="A490" s="14"/>
      <c r="B490" s="82"/>
      <c r="C490" s="82"/>
      <c r="D490" s="22" t="s">
        <v>269</v>
      </c>
      <c r="E490" s="34" t="s">
        <v>36</v>
      </c>
      <c r="F490" s="83" t="s">
        <v>874</v>
      </c>
      <c r="G490" s="84"/>
      <c r="H490" s="58">
        <v>5525</v>
      </c>
      <c r="I490" s="63">
        <f t="shared" si="7"/>
        <v>0.97014925373134331</v>
      </c>
    </row>
    <row r="491" spans="1:9" ht="25.5" customHeight="1">
      <c r="A491" s="14"/>
      <c r="B491" s="82"/>
      <c r="C491" s="82"/>
      <c r="D491" s="22" t="s">
        <v>175</v>
      </c>
      <c r="E491" s="34" t="s">
        <v>36</v>
      </c>
      <c r="F491" s="83" t="s">
        <v>875</v>
      </c>
      <c r="G491" s="84"/>
      <c r="H491" s="58">
        <v>975</v>
      </c>
      <c r="I491" s="63">
        <f t="shared" si="7"/>
        <v>0.97014925373134331</v>
      </c>
    </row>
    <row r="492" spans="1:9" ht="17.100000000000001" customHeight="1">
      <c r="A492" s="14"/>
      <c r="B492" s="82"/>
      <c r="C492" s="82"/>
      <c r="D492" s="22" t="s">
        <v>270</v>
      </c>
      <c r="E492" s="34" t="s">
        <v>177</v>
      </c>
      <c r="F492" s="83" t="s">
        <v>778</v>
      </c>
      <c r="G492" s="84"/>
      <c r="H492" s="58">
        <v>10000</v>
      </c>
      <c r="I492" s="63">
        <f t="shared" si="7"/>
        <v>1</v>
      </c>
    </row>
    <row r="493" spans="1:9" s="7" customFormat="1" ht="17.100000000000001" customHeight="1">
      <c r="A493" s="14"/>
      <c r="B493" s="8"/>
      <c r="C493" s="8"/>
      <c r="D493" s="22" t="s">
        <v>284</v>
      </c>
      <c r="E493" s="34" t="s">
        <v>177</v>
      </c>
      <c r="F493" s="42"/>
      <c r="G493" s="43" t="s">
        <v>630</v>
      </c>
      <c r="H493" s="58">
        <v>37500</v>
      </c>
      <c r="I493" s="63"/>
    </row>
    <row r="494" spans="1:9" ht="17.100000000000001" customHeight="1">
      <c r="A494" s="14"/>
      <c r="B494" s="82"/>
      <c r="C494" s="82"/>
      <c r="D494" s="22" t="s">
        <v>136</v>
      </c>
      <c r="E494" s="34" t="s">
        <v>137</v>
      </c>
      <c r="F494" s="83" t="s">
        <v>531</v>
      </c>
      <c r="G494" s="84"/>
      <c r="H494" s="58">
        <v>50000</v>
      </c>
      <c r="I494" s="63">
        <f t="shared" si="7"/>
        <v>0.7142857142857143</v>
      </c>
    </row>
    <row r="495" spans="1:9" ht="17.100000000000001" customHeight="1">
      <c r="A495" s="14"/>
      <c r="B495" s="82"/>
      <c r="C495" s="82"/>
      <c r="D495" s="22" t="s">
        <v>271</v>
      </c>
      <c r="E495" s="34" t="s">
        <v>137</v>
      </c>
      <c r="F495" s="83" t="s">
        <v>876</v>
      </c>
      <c r="G495" s="84"/>
      <c r="H495" s="58">
        <v>665500</v>
      </c>
      <c r="I495" s="63">
        <f t="shared" si="7"/>
        <v>1.5125</v>
      </c>
    </row>
    <row r="496" spans="1:9" ht="24.75" customHeight="1">
      <c r="A496" s="14"/>
      <c r="B496" s="82"/>
      <c r="C496" s="82"/>
      <c r="D496" s="22" t="s">
        <v>37</v>
      </c>
      <c r="E496" s="34" t="s">
        <v>38</v>
      </c>
      <c r="F496" s="83" t="s">
        <v>526</v>
      </c>
      <c r="G496" s="84"/>
      <c r="H496" s="58">
        <v>50000</v>
      </c>
      <c r="I496" s="63">
        <f t="shared" si="7"/>
        <v>1</v>
      </c>
    </row>
    <row r="497" spans="1:9" ht="27.75" customHeight="1">
      <c r="A497" s="14"/>
      <c r="B497" s="82"/>
      <c r="C497" s="82"/>
      <c r="D497" s="22" t="s">
        <v>272</v>
      </c>
      <c r="E497" s="34" t="s">
        <v>38</v>
      </c>
      <c r="F497" s="83" t="s">
        <v>877</v>
      </c>
      <c r="G497" s="84"/>
      <c r="H497" s="58">
        <v>29750</v>
      </c>
      <c r="I497" s="63">
        <f t="shared" si="7"/>
        <v>1.0769230769230769</v>
      </c>
    </row>
    <row r="498" spans="1:9" ht="25.5" customHeight="1">
      <c r="A498" s="14"/>
      <c r="B498" s="82"/>
      <c r="C498" s="82"/>
      <c r="D498" s="22" t="s">
        <v>180</v>
      </c>
      <c r="E498" s="34" t="s">
        <v>38</v>
      </c>
      <c r="F498" s="83" t="s">
        <v>878</v>
      </c>
      <c r="G498" s="84"/>
      <c r="H498" s="58">
        <v>5250</v>
      </c>
      <c r="I498" s="63">
        <f t="shared" si="7"/>
        <v>1.0769230769230769</v>
      </c>
    </row>
    <row r="499" spans="1:9" ht="17.100000000000001" customHeight="1">
      <c r="A499" s="14"/>
      <c r="B499" s="82"/>
      <c r="C499" s="82"/>
      <c r="D499" s="22" t="s">
        <v>39</v>
      </c>
      <c r="E499" s="34" t="s">
        <v>40</v>
      </c>
      <c r="F499" s="83" t="s">
        <v>807</v>
      </c>
      <c r="G499" s="84"/>
      <c r="H499" s="58">
        <v>250000</v>
      </c>
      <c r="I499" s="63">
        <f t="shared" si="7"/>
        <v>0.83333333333333337</v>
      </c>
    </row>
    <row r="500" spans="1:9" ht="17.100000000000001" customHeight="1">
      <c r="A500" s="14"/>
      <c r="B500" s="82"/>
      <c r="C500" s="82"/>
      <c r="D500" s="22" t="s">
        <v>99</v>
      </c>
      <c r="E500" s="34" t="s">
        <v>40</v>
      </c>
      <c r="F500" s="83" t="s">
        <v>879</v>
      </c>
      <c r="G500" s="84"/>
      <c r="H500" s="58">
        <v>287000</v>
      </c>
      <c r="I500" s="63">
        <f t="shared" si="7"/>
        <v>1.6664053835925843</v>
      </c>
    </row>
    <row r="501" spans="1:9" ht="17.100000000000001" customHeight="1">
      <c r="A501" s="14"/>
      <c r="B501" s="82"/>
      <c r="C501" s="82"/>
      <c r="D501" s="22" t="s">
        <v>100</v>
      </c>
      <c r="E501" s="34" t="s">
        <v>40</v>
      </c>
      <c r="F501" s="83" t="s">
        <v>880</v>
      </c>
      <c r="G501" s="84"/>
      <c r="H501" s="58">
        <v>3000</v>
      </c>
      <c r="I501" s="63">
        <f t="shared" si="7"/>
        <v>1.1164867882396725</v>
      </c>
    </row>
    <row r="502" spans="1:9" ht="17.100000000000001" customHeight="1">
      <c r="A502" s="14"/>
      <c r="B502" s="82"/>
      <c r="C502" s="82"/>
      <c r="D502" s="22" t="s">
        <v>101</v>
      </c>
      <c r="E502" s="34" t="s">
        <v>102</v>
      </c>
      <c r="F502" s="83" t="s">
        <v>730</v>
      </c>
      <c r="G502" s="84"/>
      <c r="H502" s="58">
        <v>350000</v>
      </c>
      <c r="I502" s="63">
        <f t="shared" si="7"/>
        <v>0.7</v>
      </c>
    </row>
    <row r="503" spans="1:9" ht="17.100000000000001" customHeight="1">
      <c r="A503" s="14"/>
      <c r="B503" s="82"/>
      <c r="C503" s="82"/>
      <c r="D503" s="22" t="s">
        <v>103</v>
      </c>
      <c r="E503" s="34" t="s">
        <v>102</v>
      </c>
      <c r="F503" s="83" t="s">
        <v>881</v>
      </c>
      <c r="G503" s="84"/>
      <c r="H503" s="58">
        <v>300000</v>
      </c>
      <c r="I503" s="63">
        <f t="shared" si="7"/>
        <v>2.0979020979020979</v>
      </c>
    </row>
    <row r="504" spans="1:9" ht="17.100000000000001" customHeight="1">
      <c r="A504" s="14"/>
      <c r="B504" s="82"/>
      <c r="C504" s="82"/>
      <c r="D504" s="22" t="s">
        <v>41</v>
      </c>
      <c r="E504" s="34" t="s">
        <v>42</v>
      </c>
      <c r="F504" s="83" t="s">
        <v>610</v>
      </c>
      <c r="G504" s="84"/>
      <c r="H504" s="58">
        <v>100000</v>
      </c>
      <c r="I504" s="63">
        <f t="shared" si="7"/>
        <v>1</v>
      </c>
    </row>
    <row r="505" spans="1:9" ht="17.100000000000001" customHeight="1">
      <c r="A505" s="14"/>
      <c r="B505" s="82"/>
      <c r="C505" s="82"/>
      <c r="D505" s="22" t="s">
        <v>43</v>
      </c>
      <c r="E505" s="34" t="s">
        <v>44</v>
      </c>
      <c r="F505" s="83" t="s">
        <v>882</v>
      </c>
      <c r="G505" s="84"/>
      <c r="H505" s="58">
        <v>1054548</v>
      </c>
      <c r="I505" s="63">
        <f t="shared" si="7"/>
        <v>0.99625700276804185</v>
      </c>
    </row>
    <row r="506" spans="1:9" ht="17.100000000000001" customHeight="1">
      <c r="A506" s="14"/>
      <c r="B506" s="82"/>
      <c r="C506" s="82"/>
      <c r="D506" s="22" t="s">
        <v>62</v>
      </c>
      <c r="E506" s="34" t="s">
        <v>63</v>
      </c>
      <c r="F506" s="83" t="s">
        <v>778</v>
      </c>
      <c r="G506" s="84"/>
      <c r="H506" s="58">
        <v>10000</v>
      </c>
      <c r="I506" s="63">
        <f t="shared" si="7"/>
        <v>1</v>
      </c>
    </row>
    <row r="507" spans="1:9" ht="17.100000000000001" customHeight="1">
      <c r="A507" s="14"/>
      <c r="B507" s="82"/>
      <c r="C507" s="82"/>
      <c r="D507" s="22" t="s">
        <v>47</v>
      </c>
      <c r="E507" s="34" t="s">
        <v>48</v>
      </c>
      <c r="F507" s="83" t="s">
        <v>883</v>
      </c>
      <c r="G507" s="84"/>
      <c r="H507" s="58">
        <v>68000</v>
      </c>
      <c r="I507" s="63">
        <f t="shared" si="7"/>
        <v>1</v>
      </c>
    </row>
    <row r="508" spans="1:9" ht="44.25" customHeight="1">
      <c r="A508" s="14"/>
      <c r="B508" s="82"/>
      <c r="C508" s="82"/>
      <c r="D508" s="22" t="s">
        <v>124</v>
      </c>
      <c r="E508" s="34" t="s">
        <v>125</v>
      </c>
      <c r="F508" s="83" t="s">
        <v>558</v>
      </c>
      <c r="G508" s="84"/>
      <c r="H508" s="58">
        <v>0</v>
      </c>
      <c r="I508" s="63">
        <f t="shared" si="7"/>
        <v>0</v>
      </c>
    </row>
    <row r="509" spans="1:9" ht="17.100000000000001" customHeight="1">
      <c r="A509" s="14"/>
      <c r="B509" s="82"/>
      <c r="C509" s="82"/>
      <c r="D509" s="22" t="s">
        <v>273</v>
      </c>
      <c r="E509" s="34" t="s">
        <v>153</v>
      </c>
      <c r="F509" s="83" t="s">
        <v>884</v>
      </c>
      <c r="G509" s="84"/>
      <c r="H509" s="58">
        <v>0</v>
      </c>
      <c r="I509" s="63">
        <f t="shared" si="7"/>
        <v>0</v>
      </c>
    </row>
    <row r="510" spans="1:9" ht="17.100000000000001" customHeight="1">
      <c r="A510" s="14"/>
      <c r="B510" s="82"/>
      <c r="C510" s="82"/>
      <c r="D510" s="22" t="s">
        <v>138</v>
      </c>
      <c r="E510" s="34" t="s">
        <v>139</v>
      </c>
      <c r="F510" s="83" t="s">
        <v>885</v>
      </c>
      <c r="G510" s="84"/>
      <c r="H510" s="58">
        <v>40000</v>
      </c>
      <c r="I510" s="63">
        <f t="shared" si="7"/>
        <v>0.1123545009213069</v>
      </c>
    </row>
    <row r="511" spans="1:9" ht="26.25" customHeight="1">
      <c r="A511" s="14"/>
      <c r="B511" s="82"/>
      <c r="C511" s="82"/>
      <c r="D511" s="22" t="s">
        <v>49</v>
      </c>
      <c r="E511" s="34" t="s">
        <v>50</v>
      </c>
      <c r="F511" s="83" t="s">
        <v>625</v>
      </c>
      <c r="G511" s="84"/>
      <c r="H511" s="58">
        <v>400000</v>
      </c>
      <c r="I511" s="63">
        <f t="shared" si="7"/>
        <v>2</v>
      </c>
    </row>
    <row r="512" spans="1:9" ht="27" customHeight="1">
      <c r="A512" s="14"/>
      <c r="B512" s="82"/>
      <c r="C512" s="82"/>
      <c r="D512" s="22" t="s">
        <v>107</v>
      </c>
      <c r="E512" s="34" t="s">
        <v>50</v>
      </c>
      <c r="F512" s="83" t="s">
        <v>886</v>
      </c>
      <c r="G512" s="84"/>
      <c r="H512" s="58">
        <v>451000</v>
      </c>
      <c r="I512" s="63">
        <f t="shared" si="7"/>
        <v>0.69550466497031382</v>
      </c>
    </row>
    <row r="513" spans="1:9" ht="23.25" customHeight="1">
      <c r="A513" s="14"/>
      <c r="B513" s="82"/>
      <c r="C513" s="82"/>
      <c r="D513" s="22" t="s">
        <v>108</v>
      </c>
      <c r="E513" s="34" t="s">
        <v>50</v>
      </c>
      <c r="F513" s="83" t="s">
        <v>887</v>
      </c>
      <c r="G513" s="84"/>
      <c r="H513" s="58">
        <v>9000</v>
      </c>
      <c r="I513" s="63">
        <f t="shared" si="7"/>
        <v>1.0526315789473684</v>
      </c>
    </row>
    <row r="514" spans="1:9" ht="17.100000000000001" customHeight="1">
      <c r="A514" s="14"/>
      <c r="B514" s="82"/>
      <c r="C514" s="82"/>
      <c r="D514" s="22" t="s">
        <v>51</v>
      </c>
      <c r="E514" s="34" t="s">
        <v>52</v>
      </c>
      <c r="F514" s="83" t="s">
        <v>888</v>
      </c>
      <c r="G514" s="84"/>
      <c r="H514" s="58">
        <v>700000</v>
      </c>
      <c r="I514" s="63">
        <f t="shared" si="7"/>
        <v>0.30342436064152578</v>
      </c>
    </row>
    <row r="515" spans="1:9" ht="17.100000000000001" customHeight="1">
      <c r="A515" s="14"/>
      <c r="B515" s="82"/>
      <c r="C515" s="82"/>
      <c r="D515" s="22" t="s">
        <v>274</v>
      </c>
      <c r="E515" s="34" t="s">
        <v>52</v>
      </c>
      <c r="F515" s="83" t="s">
        <v>730</v>
      </c>
      <c r="G515" s="84"/>
      <c r="H515" s="58">
        <v>355000</v>
      </c>
      <c r="I515" s="63">
        <f t="shared" si="7"/>
        <v>0.71</v>
      </c>
    </row>
    <row r="516" spans="1:9" ht="17.100000000000001" customHeight="1">
      <c r="A516" s="14"/>
      <c r="B516" s="8"/>
      <c r="C516" s="8"/>
      <c r="D516" s="22" t="s">
        <v>71</v>
      </c>
      <c r="E516" s="34" t="s">
        <v>52</v>
      </c>
      <c r="F516" s="42"/>
      <c r="G516" s="43"/>
      <c r="H516" s="58">
        <v>1225861</v>
      </c>
      <c r="I516" s="63"/>
    </row>
    <row r="517" spans="1:9" ht="17.100000000000001" customHeight="1">
      <c r="A517" s="14"/>
      <c r="B517" s="82"/>
      <c r="C517" s="82"/>
      <c r="D517" s="22" t="s">
        <v>53</v>
      </c>
      <c r="E517" s="34" t="s">
        <v>54</v>
      </c>
      <c r="F517" s="83" t="s">
        <v>889</v>
      </c>
      <c r="G517" s="84"/>
      <c r="H517" s="58">
        <v>900000</v>
      </c>
      <c r="I517" s="63">
        <f t="shared" si="7"/>
        <v>0.45</v>
      </c>
    </row>
    <row r="518" spans="1:9" ht="17.100000000000001" customHeight="1">
      <c r="A518" s="14"/>
      <c r="B518" s="85"/>
      <c r="C518" s="85"/>
      <c r="D518" s="22" t="s">
        <v>109</v>
      </c>
      <c r="E518" s="34" t="s">
        <v>54</v>
      </c>
      <c r="F518" s="83" t="s">
        <v>625</v>
      </c>
      <c r="G518" s="84"/>
      <c r="H518" s="58">
        <v>137000</v>
      </c>
      <c r="I518" s="63">
        <f t="shared" si="7"/>
        <v>0.68500000000000005</v>
      </c>
    </row>
    <row r="519" spans="1:9" ht="17.100000000000001" customHeight="1">
      <c r="A519" s="13"/>
      <c r="B519" s="96" t="s">
        <v>275</v>
      </c>
      <c r="C519" s="96"/>
      <c r="D519" s="23"/>
      <c r="E519" s="35" t="s">
        <v>276</v>
      </c>
      <c r="F519" s="97" t="s">
        <v>890</v>
      </c>
      <c r="G519" s="98"/>
      <c r="H519" s="59">
        <v>64000</v>
      </c>
      <c r="I519" s="75">
        <f t="shared" ref="I519:I582" si="8">H519/F519</f>
        <v>1</v>
      </c>
    </row>
    <row r="520" spans="1:9" ht="17.100000000000001" customHeight="1">
      <c r="A520" s="14"/>
      <c r="B520" s="94"/>
      <c r="C520" s="94"/>
      <c r="D520" s="22" t="s">
        <v>13</v>
      </c>
      <c r="E520" s="34" t="s">
        <v>14</v>
      </c>
      <c r="F520" s="83" t="s">
        <v>591</v>
      </c>
      <c r="G520" s="84"/>
      <c r="H520" s="58">
        <v>3000</v>
      </c>
      <c r="I520" s="63">
        <f t="shared" si="8"/>
        <v>1</v>
      </c>
    </row>
    <row r="521" spans="1:9" ht="17.100000000000001" customHeight="1">
      <c r="A521" s="14"/>
      <c r="B521" s="82"/>
      <c r="C521" s="82"/>
      <c r="D521" s="22" t="s">
        <v>15</v>
      </c>
      <c r="E521" s="34" t="s">
        <v>16</v>
      </c>
      <c r="F521" s="83" t="s">
        <v>891</v>
      </c>
      <c r="G521" s="84"/>
      <c r="H521" s="58">
        <v>425</v>
      </c>
      <c r="I521" s="63">
        <f t="shared" si="8"/>
        <v>1</v>
      </c>
    </row>
    <row r="522" spans="1:9" ht="17.100000000000001" customHeight="1">
      <c r="A522" s="14"/>
      <c r="B522" s="82"/>
      <c r="C522" s="82"/>
      <c r="D522" s="22" t="s">
        <v>19</v>
      </c>
      <c r="E522" s="34" t="s">
        <v>20</v>
      </c>
      <c r="F522" s="83" t="s">
        <v>892</v>
      </c>
      <c r="G522" s="84"/>
      <c r="H522" s="58">
        <v>43250</v>
      </c>
      <c r="I522" s="63">
        <f t="shared" si="8"/>
        <v>1</v>
      </c>
    </row>
    <row r="523" spans="1:9" ht="17.100000000000001" customHeight="1">
      <c r="A523" s="14"/>
      <c r="B523" s="82"/>
      <c r="C523" s="82"/>
      <c r="D523" s="22" t="s">
        <v>21</v>
      </c>
      <c r="E523" s="34" t="s">
        <v>22</v>
      </c>
      <c r="F523" s="83" t="s">
        <v>748</v>
      </c>
      <c r="G523" s="84"/>
      <c r="H523" s="58">
        <v>4000</v>
      </c>
      <c r="I523" s="63">
        <f t="shared" si="8"/>
        <v>1</v>
      </c>
    </row>
    <row r="524" spans="1:9" ht="17.100000000000001" customHeight="1">
      <c r="A524" s="14"/>
      <c r="B524" s="85"/>
      <c r="C524" s="85"/>
      <c r="D524" s="22" t="s">
        <v>29</v>
      </c>
      <c r="E524" s="34" t="s">
        <v>30</v>
      </c>
      <c r="F524" s="83" t="s">
        <v>893</v>
      </c>
      <c r="G524" s="84"/>
      <c r="H524" s="58">
        <v>13325</v>
      </c>
      <c r="I524" s="63">
        <f t="shared" si="8"/>
        <v>1</v>
      </c>
    </row>
    <row r="525" spans="1:9" ht="17.100000000000001" customHeight="1">
      <c r="A525" s="13"/>
      <c r="B525" s="96" t="s">
        <v>277</v>
      </c>
      <c r="C525" s="96"/>
      <c r="D525" s="23"/>
      <c r="E525" s="35" t="s">
        <v>278</v>
      </c>
      <c r="F525" s="97" t="s">
        <v>894</v>
      </c>
      <c r="G525" s="98"/>
      <c r="H525" s="59">
        <v>428222</v>
      </c>
      <c r="I525" s="75">
        <f t="shared" si="8"/>
        <v>1.0893157403379707</v>
      </c>
    </row>
    <row r="526" spans="1:9" ht="17.100000000000001" customHeight="1">
      <c r="A526" s="14"/>
      <c r="B526" s="94"/>
      <c r="C526" s="94"/>
      <c r="D526" s="22" t="s">
        <v>163</v>
      </c>
      <c r="E526" s="34" t="s">
        <v>10</v>
      </c>
      <c r="F526" s="83" t="s">
        <v>895</v>
      </c>
      <c r="G526" s="84"/>
      <c r="H526" s="58">
        <v>171087</v>
      </c>
      <c r="I526" s="63">
        <f t="shared" si="8"/>
        <v>1.0338582582001885</v>
      </c>
    </row>
    <row r="527" spans="1:9" ht="17.100000000000001" customHeight="1">
      <c r="A527" s="14"/>
      <c r="B527" s="82"/>
      <c r="C527" s="82"/>
      <c r="D527" s="22" t="s">
        <v>82</v>
      </c>
      <c r="E527" s="34" t="s">
        <v>10</v>
      </c>
      <c r="F527" s="83" t="s">
        <v>896</v>
      </c>
      <c r="G527" s="84"/>
      <c r="H527" s="58">
        <v>30192</v>
      </c>
      <c r="I527" s="63">
        <f t="shared" si="8"/>
        <v>1.0339017875487981</v>
      </c>
    </row>
    <row r="528" spans="1:9" ht="17.100000000000001" customHeight="1">
      <c r="A528" s="14"/>
      <c r="B528" s="82"/>
      <c r="C528" s="82"/>
      <c r="D528" s="22" t="s">
        <v>164</v>
      </c>
      <c r="E528" s="34" t="s">
        <v>12</v>
      </c>
      <c r="F528" s="83" t="s">
        <v>897</v>
      </c>
      <c r="G528" s="84"/>
      <c r="H528" s="58">
        <v>25153</v>
      </c>
      <c r="I528" s="63">
        <f t="shared" si="8"/>
        <v>2.1034453922060545</v>
      </c>
    </row>
    <row r="529" spans="1:9" ht="17.100000000000001" customHeight="1">
      <c r="A529" s="14"/>
      <c r="B529" s="82"/>
      <c r="C529" s="82"/>
      <c r="D529" s="22" t="s">
        <v>84</v>
      </c>
      <c r="E529" s="34" t="s">
        <v>12</v>
      </c>
      <c r="F529" s="83" t="s">
        <v>898</v>
      </c>
      <c r="G529" s="84"/>
      <c r="H529" s="58">
        <v>4439</v>
      </c>
      <c r="I529" s="63">
        <f t="shared" si="8"/>
        <v>2.1037914691943129</v>
      </c>
    </row>
    <row r="530" spans="1:9" ht="17.100000000000001" customHeight="1">
      <c r="A530" s="14"/>
      <c r="B530" s="82"/>
      <c r="C530" s="82"/>
      <c r="D530" s="22" t="s">
        <v>165</v>
      </c>
      <c r="E530" s="34" t="s">
        <v>14</v>
      </c>
      <c r="F530" s="83" t="s">
        <v>899</v>
      </c>
      <c r="G530" s="84"/>
      <c r="H530" s="58">
        <v>33557</v>
      </c>
      <c r="I530" s="63">
        <f t="shared" si="8"/>
        <v>1.2523605150214592</v>
      </c>
    </row>
    <row r="531" spans="1:9" ht="17.100000000000001" customHeight="1">
      <c r="A531" s="14"/>
      <c r="B531" s="82"/>
      <c r="C531" s="82"/>
      <c r="D531" s="22" t="s">
        <v>86</v>
      </c>
      <c r="E531" s="34" t="s">
        <v>14</v>
      </c>
      <c r="F531" s="83" t="s">
        <v>900</v>
      </c>
      <c r="G531" s="84"/>
      <c r="H531" s="58">
        <v>5922</v>
      </c>
      <c r="I531" s="63">
        <f t="shared" si="8"/>
        <v>1.2522732078663565</v>
      </c>
    </row>
    <row r="532" spans="1:9" ht="17.100000000000001" customHeight="1">
      <c r="A532" s="14"/>
      <c r="B532" s="82"/>
      <c r="C532" s="82"/>
      <c r="D532" s="22" t="s">
        <v>166</v>
      </c>
      <c r="E532" s="34" t="s">
        <v>16</v>
      </c>
      <c r="F532" s="83" t="s">
        <v>901</v>
      </c>
      <c r="G532" s="84"/>
      <c r="H532" s="58">
        <v>4808</v>
      </c>
      <c r="I532" s="63">
        <f t="shared" si="8"/>
        <v>1.1055415037939755</v>
      </c>
    </row>
    <row r="533" spans="1:9" ht="17.100000000000001" customHeight="1">
      <c r="A533" s="14"/>
      <c r="B533" s="82"/>
      <c r="C533" s="82"/>
      <c r="D533" s="22" t="s">
        <v>88</v>
      </c>
      <c r="E533" s="34" t="s">
        <v>16</v>
      </c>
      <c r="F533" s="83" t="s">
        <v>902</v>
      </c>
      <c r="G533" s="84"/>
      <c r="H533" s="58">
        <v>848</v>
      </c>
      <c r="I533" s="63">
        <f t="shared" si="8"/>
        <v>1.1041666666666667</v>
      </c>
    </row>
    <row r="534" spans="1:9" ht="17.100000000000001" customHeight="1">
      <c r="A534" s="14"/>
      <c r="B534" s="82"/>
      <c r="C534" s="82"/>
      <c r="D534" s="22" t="s">
        <v>167</v>
      </c>
      <c r="E534" s="34" t="s">
        <v>20</v>
      </c>
      <c r="F534" s="83" t="s">
        <v>903</v>
      </c>
      <c r="G534" s="84"/>
      <c r="H534" s="58">
        <v>4250</v>
      </c>
      <c r="I534" s="63">
        <f t="shared" si="8"/>
        <v>1</v>
      </c>
    </row>
    <row r="535" spans="1:9" ht="17.100000000000001" customHeight="1">
      <c r="A535" s="14"/>
      <c r="B535" s="82"/>
      <c r="C535" s="82"/>
      <c r="D535" s="22" t="s">
        <v>90</v>
      </c>
      <c r="E535" s="34" t="s">
        <v>20</v>
      </c>
      <c r="F535" s="83" t="s">
        <v>256</v>
      </c>
      <c r="G535" s="84"/>
      <c r="H535" s="58">
        <v>750</v>
      </c>
      <c r="I535" s="63">
        <f t="shared" si="8"/>
        <v>1</v>
      </c>
    </row>
    <row r="536" spans="1:9" ht="17.100000000000001" customHeight="1">
      <c r="A536" s="14"/>
      <c r="B536" s="82"/>
      <c r="C536" s="82"/>
      <c r="D536" s="22" t="s">
        <v>168</v>
      </c>
      <c r="E536" s="34" t="s">
        <v>22</v>
      </c>
      <c r="F536" s="83" t="s">
        <v>699</v>
      </c>
      <c r="G536" s="84"/>
      <c r="H536" s="58">
        <v>11474</v>
      </c>
      <c r="I536" s="63">
        <f t="shared" si="8"/>
        <v>1.1249019607843138</v>
      </c>
    </row>
    <row r="537" spans="1:9" ht="17.100000000000001" customHeight="1">
      <c r="A537" s="14"/>
      <c r="B537" s="82"/>
      <c r="C537" s="82"/>
      <c r="D537" s="22" t="s">
        <v>92</v>
      </c>
      <c r="E537" s="34" t="s">
        <v>22</v>
      </c>
      <c r="F537" s="83" t="s">
        <v>700</v>
      </c>
      <c r="G537" s="84"/>
      <c r="H537" s="58">
        <v>2025</v>
      </c>
      <c r="I537" s="63">
        <f t="shared" si="8"/>
        <v>1.125</v>
      </c>
    </row>
    <row r="538" spans="1:9" ht="17.100000000000001" customHeight="1">
      <c r="A538" s="14"/>
      <c r="B538" s="82"/>
      <c r="C538" s="82"/>
      <c r="D538" s="22" t="s">
        <v>169</v>
      </c>
      <c r="E538" s="34" t="s">
        <v>24</v>
      </c>
      <c r="F538" s="83" t="s">
        <v>891</v>
      </c>
      <c r="G538" s="84"/>
      <c r="H538" s="58">
        <v>425</v>
      </c>
      <c r="I538" s="63">
        <f t="shared" si="8"/>
        <v>1</v>
      </c>
    </row>
    <row r="539" spans="1:9" ht="17.100000000000001" customHeight="1">
      <c r="A539" s="14"/>
      <c r="B539" s="82"/>
      <c r="C539" s="82"/>
      <c r="D539" s="22" t="s">
        <v>170</v>
      </c>
      <c r="E539" s="34" t="s">
        <v>24</v>
      </c>
      <c r="F539" s="83" t="s">
        <v>904</v>
      </c>
      <c r="G539" s="84"/>
      <c r="H539" s="58">
        <v>75</v>
      </c>
      <c r="I539" s="63">
        <f t="shared" si="8"/>
        <v>1</v>
      </c>
    </row>
    <row r="540" spans="1:9" ht="17.100000000000001" customHeight="1">
      <c r="A540" s="14"/>
      <c r="B540" s="82"/>
      <c r="C540" s="82"/>
      <c r="D540" s="22" t="s">
        <v>173</v>
      </c>
      <c r="E540" s="34" t="s">
        <v>30</v>
      </c>
      <c r="F540" s="83" t="s">
        <v>905</v>
      </c>
      <c r="G540" s="84"/>
      <c r="H540" s="58">
        <v>49326</v>
      </c>
      <c r="I540" s="63">
        <f t="shared" si="8"/>
        <v>1.0810704188309554</v>
      </c>
    </row>
    <row r="541" spans="1:9" ht="17.100000000000001" customHeight="1">
      <c r="A541" s="14"/>
      <c r="B541" s="82"/>
      <c r="C541" s="82"/>
      <c r="D541" s="22" t="s">
        <v>94</v>
      </c>
      <c r="E541" s="34" t="s">
        <v>30</v>
      </c>
      <c r="F541" s="83" t="s">
        <v>906</v>
      </c>
      <c r="G541" s="84"/>
      <c r="H541" s="58">
        <v>8704</v>
      </c>
      <c r="I541" s="63">
        <f t="shared" si="8"/>
        <v>1.0809736711376057</v>
      </c>
    </row>
    <row r="542" spans="1:9" ht="17.100000000000001" customHeight="1">
      <c r="A542" s="14"/>
      <c r="B542" s="82"/>
      <c r="C542" s="82"/>
      <c r="D542" s="22" t="s">
        <v>251</v>
      </c>
      <c r="E542" s="34" t="s">
        <v>32</v>
      </c>
      <c r="F542" s="83" t="s">
        <v>907</v>
      </c>
      <c r="G542" s="84"/>
      <c r="H542" s="58">
        <v>425</v>
      </c>
      <c r="I542" s="63">
        <f t="shared" si="8"/>
        <v>1.3888888888888888</v>
      </c>
    </row>
    <row r="543" spans="1:9" ht="17.100000000000001" customHeight="1">
      <c r="A543" s="14"/>
      <c r="B543" s="82"/>
      <c r="C543" s="82"/>
      <c r="D543" s="22" t="s">
        <v>96</v>
      </c>
      <c r="E543" s="34" t="s">
        <v>32</v>
      </c>
      <c r="F543" s="83" t="s">
        <v>908</v>
      </c>
      <c r="G543" s="84"/>
      <c r="H543" s="58">
        <v>75</v>
      </c>
      <c r="I543" s="63">
        <f t="shared" si="8"/>
        <v>1.3888888888888888</v>
      </c>
    </row>
    <row r="544" spans="1:9" ht="24.75" customHeight="1">
      <c r="A544" s="14"/>
      <c r="B544" s="82"/>
      <c r="C544" s="82"/>
      <c r="D544" s="22" t="s">
        <v>174</v>
      </c>
      <c r="E544" s="34" t="s">
        <v>36</v>
      </c>
      <c r="F544" s="83" t="s">
        <v>691</v>
      </c>
      <c r="G544" s="84"/>
      <c r="H544" s="58">
        <v>901</v>
      </c>
      <c r="I544" s="63">
        <f t="shared" si="8"/>
        <v>0.8833333333333333</v>
      </c>
    </row>
    <row r="545" spans="1:9" ht="24.75" customHeight="1">
      <c r="A545" s="14"/>
      <c r="B545" s="82"/>
      <c r="C545" s="82"/>
      <c r="D545" s="22" t="s">
        <v>175</v>
      </c>
      <c r="E545" s="34" t="s">
        <v>36</v>
      </c>
      <c r="F545" s="83" t="s">
        <v>692</v>
      </c>
      <c r="G545" s="84"/>
      <c r="H545" s="58">
        <v>159</v>
      </c>
      <c r="I545" s="63">
        <f t="shared" si="8"/>
        <v>0.8833333333333333</v>
      </c>
    </row>
    <row r="546" spans="1:9" ht="17.100000000000001" customHeight="1">
      <c r="A546" s="14"/>
      <c r="B546" s="82"/>
      <c r="C546" s="82"/>
      <c r="D546" s="22" t="s">
        <v>195</v>
      </c>
      <c r="E546" s="34" t="s">
        <v>137</v>
      </c>
      <c r="F546" s="83" t="s">
        <v>909</v>
      </c>
      <c r="G546" s="84"/>
      <c r="H546" s="58">
        <v>42500</v>
      </c>
      <c r="I546" s="63">
        <f t="shared" si="8"/>
        <v>1</v>
      </c>
    </row>
    <row r="547" spans="1:9" ht="17.100000000000001" customHeight="1">
      <c r="A547" s="14"/>
      <c r="B547" s="82"/>
      <c r="C547" s="82"/>
      <c r="D547" s="22" t="s">
        <v>196</v>
      </c>
      <c r="E547" s="34" t="s">
        <v>137</v>
      </c>
      <c r="F547" s="83" t="s">
        <v>582</v>
      </c>
      <c r="G547" s="84"/>
      <c r="H547" s="58">
        <v>7500</v>
      </c>
      <c r="I547" s="63">
        <f t="shared" si="8"/>
        <v>1</v>
      </c>
    </row>
    <row r="548" spans="1:9" ht="26.25" customHeight="1">
      <c r="A548" s="14"/>
      <c r="B548" s="82"/>
      <c r="C548" s="82"/>
      <c r="D548" s="22" t="s">
        <v>179</v>
      </c>
      <c r="E548" s="34" t="s">
        <v>38</v>
      </c>
      <c r="F548" s="83" t="s">
        <v>910</v>
      </c>
      <c r="G548" s="84"/>
      <c r="H548" s="58">
        <v>12963</v>
      </c>
      <c r="I548" s="63">
        <f t="shared" si="8"/>
        <v>0.91871013465627216</v>
      </c>
    </row>
    <row r="549" spans="1:9" ht="23.25" customHeight="1">
      <c r="A549" s="14"/>
      <c r="B549" s="82"/>
      <c r="C549" s="82"/>
      <c r="D549" s="22" t="s">
        <v>180</v>
      </c>
      <c r="E549" s="34" t="s">
        <v>38</v>
      </c>
      <c r="F549" s="83" t="s">
        <v>911</v>
      </c>
      <c r="G549" s="84"/>
      <c r="H549" s="58">
        <v>2287</v>
      </c>
      <c r="I549" s="63">
        <f t="shared" si="8"/>
        <v>0.91847389558232928</v>
      </c>
    </row>
    <row r="550" spans="1:9" ht="17.100000000000001" customHeight="1">
      <c r="A550" s="14"/>
      <c r="B550" s="82"/>
      <c r="C550" s="82"/>
      <c r="D550" s="22" t="s">
        <v>181</v>
      </c>
      <c r="E550" s="34" t="s">
        <v>40</v>
      </c>
      <c r="F550" s="83" t="s">
        <v>912</v>
      </c>
      <c r="G550" s="84"/>
      <c r="H550" s="58">
        <v>3400</v>
      </c>
      <c r="I550" s="63">
        <f t="shared" si="8"/>
        <v>1</v>
      </c>
    </row>
    <row r="551" spans="1:9" ht="17.100000000000001" customHeight="1">
      <c r="A551" s="14"/>
      <c r="B551" s="82"/>
      <c r="C551" s="82"/>
      <c r="D551" s="22" t="s">
        <v>100</v>
      </c>
      <c r="E551" s="34" t="s">
        <v>40</v>
      </c>
      <c r="F551" s="83" t="s">
        <v>197</v>
      </c>
      <c r="G551" s="84"/>
      <c r="H551" s="58">
        <v>600</v>
      </c>
      <c r="I551" s="63">
        <f t="shared" si="8"/>
        <v>1</v>
      </c>
    </row>
    <row r="552" spans="1:9" ht="17.100000000000001" customHeight="1">
      <c r="A552" s="14"/>
      <c r="B552" s="82"/>
      <c r="C552" s="82"/>
      <c r="D552" s="22" t="s">
        <v>253</v>
      </c>
      <c r="E552" s="34" t="s">
        <v>44</v>
      </c>
      <c r="F552" s="83" t="s">
        <v>913</v>
      </c>
      <c r="G552" s="84"/>
      <c r="H552" s="58">
        <v>3720</v>
      </c>
      <c r="I552" s="63">
        <f t="shared" si="8"/>
        <v>1</v>
      </c>
    </row>
    <row r="553" spans="1:9" ht="17.100000000000001" customHeight="1">
      <c r="A553" s="14"/>
      <c r="B553" s="85"/>
      <c r="C553" s="85"/>
      <c r="D553" s="22" t="s">
        <v>254</v>
      </c>
      <c r="E553" s="34" t="s">
        <v>44</v>
      </c>
      <c r="F553" s="83" t="s">
        <v>914</v>
      </c>
      <c r="G553" s="84"/>
      <c r="H553" s="58">
        <v>657</v>
      </c>
      <c r="I553" s="63">
        <f t="shared" si="8"/>
        <v>1</v>
      </c>
    </row>
    <row r="554" spans="1:9" ht="17.100000000000001" customHeight="1">
      <c r="A554" s="13"/>
      <c r="B554" s="96" t="s">
        <v>279</v>
      </c>
      <c r="C554" s="96"/>
      <c r="D554" s="23"/>
      <c r="E554" s="35" t="s">
        <v>280</v>
      </c>
      <c r="F554" s="97" t="s">
        <v>915</v>
      </c>
      <c r="G554" s="98"/>
      <c r="H554" s="59">
        <v>18312428</v>
      </c>
      <c r="I554" s="75">
        <f t="shared" si="8"/>
        <v>1.0276626837811829</v>
      </c>
    </row>
    <row r="555" spans="1:9" ht="39" customHeight="1">
      <c r="A555" s="14"/>
      <c r="B555" s="94"/>
      <c r="C555" s="94"/>
      <c r="D555" s="22" t="s">
        <v>281</v>
      </c>
      <c r="E555" s="34" t="s">
        <v>282</v>
      </c>
      <c r="F555" s="83" t="s">
        <v>807</v>
      </c>
      <c r="G555" s="84"/>
      <c r="H555" s="58">
        <v>300000</v>
      </c>
      <c r="I555" s="63">
        <f t="shared" si="8"/>
        <v>1</v>
      </c>
    </row>
    <row r="556" spans="1:9">
      <c r="A556" s="14"/>
      <c r="B556" s="82"/>
      <c r="C556" s="82"/>
      <c r="D556" s="22" t="s">
        <v>81</v>
      </c>
      <c r="E556" s="34" t="s">
        <v>10</v>
      </c>
      <c r="F556" s="42"/>
      <c r="G556" s="43"/>
      <c r="H556" s="58">
        <v>32926</v>
      </c>
      <c r="I556" s="63"/>
    </row>
    <row r="557" spans="1:9">
      <c r="A557" s="14"/>
      <c r="B557" s="82"/>
      <c r="C557" s="82"/>
      <c r="D557" s="22" t="s">
        <v>82</v>
      </c>
      <c r="E557" s="34" t="s">
        <v>10</v>
      </c>
      <c r="F557" s="42"/>
      <c r="G557" s="43"/>
      <c r="H557" s="58">
        <v>5811</v>
      </c>
      <c r="I557" s="63"/>
    </row>
    <row r="558" spans="1:9">
      <c r="A558" s="14"/>
      <c r="B558" s="82"/>
      <c r="C558" s="82"/>
      <c r="D558" s="22" t="s">
        <v>85</v>
      </c>
      <c r="E558" s="34" t="s">
        <v>14</v>
      </c>
      <c r="F558" s="42"/>
      <c r="G558" s="43"/>
      <c r="H558" s="58">
        <v>5675</v>
      </c>
      <c r="I558" s="63"/>
    </row>
    <row r="559" spans="1:9">
      <c r="A559" s="14"/>
      <c r="B559" s="82"/>
      <c r="C559" s="82"/>
      <c r="D559" s="22" t="s">
        <v>86</v>
      </c>
      <c r="E559" s="34" t="s">
        <v>14</v>
      </c>
      <c r="F559" s="42"/>
      <c r="G559" s="43"/>
      <c r="H559" s="58">
        <v>1002</v>
      </c>
      <c r="I559" s="63"/>
    </row>
    <row r="560" spans="1:9">
      <c r="A560" s="14"/>
      <c r="B560" s="82"/>
      <c r="C560" s="82"/>
      <c r="D560" s="22" t="s">
        <v>87</v>
      </c>
      <c r="E560" s="34" t="s">
        <v>16</v>
      </c>
      <c r="F560" s="42"/>
      <c r="G560" s="43"/>
      <c r="H560" s="58">
        <v>809</v>
      </c>
      <c r="I560" s="63"/>
    </row>
    <row r="561" spans="1:9">
      <c r="A561" s="14"/>
      <c r="B561" s="82"/>
      <c r="C561" s="82"/>
      <c r="D561" s="22" t="s">
        <v>88</v>
      </c>
      <c r="E561" s="34" t="s">
        <v>16</v>
      </c>
      <c r="F561" s="42"/>
      <c r="G561" s="43"/>
      <c r="H561" s="58">
        <v>143</v>
      </c>
      <c r="I561" s="63"/>
    </row>
    <row r="562" spans="1:9" ht="17.100000000000001" customHeight="1">
      <c r="A562" s="14"/>
      <c r="B562" s="82"/>
      <c r="C562" s="82"/>
      <c r="D562" s="22" t="s">
        <v>19</v>
      </c>
      <c r="E562" s="34" t="s">
        <v>20</v>
      </c>
      <c r="F562" s="83" t="s">
        <v>916</v>
      </c>
      <c r="G562" s="84"/>
      <c r="H562" s="58">
        <v>40000</v>
      </c>
      <c r="I562" s="63">
        <f t="shared" si="8"/>
        <v>0.61538461538461542</v>
      </c>
    </row>
    <row r="563" spans="1:9" ht="17.100000000000001" customHeight="1">
      <c r="A563" s="14"/>
      <c r="B563" s="82"/>
      <c r="C563" s="82"/>
      <c r="D563" s="22" t="s">
        <v>89</v>
      </c>
      <c r="E563" s="34" t="s">
        <v>20</v>
      </c>
      <c r="F563" s="42"/>
      <c r="G563" s="43"/>
      <c r="H563" s="58">
        <v>74261</v>
      </c>
      <c r="I563" s="63"/>
    </row>
    <row r="564" spans="1:9" ht="17.100000000000001" customHeight="1">
      <c r="A564" s="14"/>
      <c r="B564" s="82"/>
      <c r="C564" s="82"/>
      <c r="D564" s="22" t="s">
        <v>90</v>
      </c>
      <c r="E564" s="34" t="s">
        <v>20</v>
      </c>
      <c r="F564" s="42"/>
      <c r="G564" s="43"/>
      <c r="H564" s="58">
        <v>8785</v>
      </c>
      <c r="I564" s="63"/>
    </row>
    <row r="565" spans="1:9" ht="17.100000000000001" customHeight="1">
      <c r="A565" s="14"/>
      <c r="B565" s="82"/>
      <c r="C565" s="82"/>
      <c r="D565" s="22" t="s">
        <v>21</v>
      </c>
      <c r="E565" s="34" t="s">
        <v>22</v>
      </c>
      <c r="F565" s="83" t="s">
        <v>917</v>
      </c>
      <c r="G565" s="84"/>
      <c r="H565" s="58">
        <v>439000</v>
      </c>
      <c r="I565" s="63">
        <f t="shared" si="8"/>
        <v>0.70710991774008314</v>
      </c>
    </row>
    <row r="566" spans="1:9" ht="17.100000000000001" customHeight="1">
      <c r="A566" s="14"/>
      <c r="B566" s="82"/>
      <c r="C566" s="82"/>
      <c r="D566" s="22" t="s">
        <v>91</v>
      </c>
      <c r="E566" s="34" t="s">
        <v>22</v>
      </c>
      <c r="F566" s="42"/>
      <c r="G566" s="43"/>
      <c r="H566" s="58">
        <v>2474</v>
      </c>
      <c r="I566" s="63"/>
    </row>
    <row r="567" spans="1:9" ht="17.100000000000001" customHeight="1">
      <c r="A567" s="14"/>
      <c r="B567" s="82"/>
      <c r="C567" s="82"/>
      <c r="D567" s="22" t="s">
        <v>92</v>
      </c>
      <c r="E567" s="34" t="s">
        <v>22</v>
      </c>
      <c r="F567" s="42"/>
      <c r="G567" s="43"/>
      <c r="H567" s="58">
        <v>402</v>
      </c>
      <c r="I567" s="63"/>
    </row>
    <row r="568" spans="1:9" ht="17.100000000000001" customHeight="1">
      <c r="A568" s="14"/>
      <c r="B568" s="82"/>
      <c r="C568" s="82"/>
      <c r="D568" s="22" t="s">
        <v>29</v>
      </c>
      <c r="E568" s="34" t="s">
        <v>30</v>
      </c>
      <c r="F568" s="83" t="s">
        <v>918</v>
      </c>
      <c r="G568" s="84"/>
      <c r="H568" s="58">
        <v>15235258</v>
      </c>
      <c r="I568" s="63">
        <f t="shared" si="8"/>
        <v>1.047617842634168</v>
      </c>
    </row>
    <row r="569" spans="1:9" ht="17.100000000000001" customHeight="1">
      <c r="A569" s="14"/>
      <c r="B569" s="82"/>
      <c r="C569" s="82"/>
      <c r="D569" s="22" t="s">
        <v>173</v>
      </c>
      <c r="E569" s="34" t="s">
        <v>30</v>
      </c>
      <c r="F569" s="83" t="s">
        <v>919</v>
      </c>
      <c r="G569" s="84"/>
      <c r="H569" s="58">
        <v>999800</v>
      </c>
      <c r="I569" s="63">
        <f t="shared" si="8"/>
        <v>1.0006155016338316</v>
      </c>
    </row>
    <row r="570" spans="1:9" ht="17.100000000000001" customHeight="1">
      <c r="A570" s="14"/>
      <c r="B570" s="82"/>
      <c r="C570" s="82"/>
      <c r="D570" s="22" t="s">
        <v>93</v>
      </c>
      <c r="E570" s="34" t="s">
        <v>30</v>
      </c>
      <c r="F570" s="42"/>
      <c r="G570" s="43"/>
      <c r="H570" s="58">
        <v>337506</v>
      </c>
      <c r="I570" s="63"/>
    </row>
    <row r="571" spans="1:9" ht="17.100000000000001" customHeight="1">
      <c r="A571" s="14"/>
      <c r="B571" s="82"/>
      <c r="C571" s="82"/>
      <c r="D571" s="22" t="s">
        <v>94</v>
      </c>
      <c r="E571" s="34" t="s">
        <v>30</v>
      </c>
      <c r="F571" s="83" t="s">
        <v>920</v>
      </c>
      <c r="G571" s="84"/>
      <c r="H571" s="58">
        <v>467987</v>
      </c>
      <c r="I571" s="63">
        <f t="shared" si="8"/>
        <v>0.54626197023956824</v>
      </c>
    </row>
    <row r="572" spans="1:9" ht="17.100000000000001" customHeight="1">
      <c r="A572" s="14"/>
      <c r="B572" s="82"/>
      <c r="C572" s="82"/>
      <c r="D572" s="22" t="s">
        <v>270</v>
      </c>
      <c r="E572" s="34" t="s">
        <v>177</v>
      </c>
      <c r="F572" s="83" t="s">
        <v>921</v>
      </c>
      <c r="G572" s="84"/>
      <c r="H572" s="58">
        <v>16600</v>
      </c>
      <c r="I572" s="63">
        <f t="shared" si="8"/>
        <v>0.47428571428571431</v>
      </c>
    </row>
    <row r="573" spans="1:9" ht="17.100000000000001" customHeight="1">
      <c r="A573" s="14"/>
      <c r="B573" s="82"/>
      <c r="C573" s="82"/>
      <c r="D573" s="22" t="s">
        <v>274</v>
      </c>
      <c r="E573" s="34" t="s">
        <v>52</v>
      </c>
      <c r="F573" s="42"/>
      <c r="G573" s="43"/>
      <c r="H573" s="58">
        <v>100291</v>
      </c>
      <c r="I573" s="63"/>
    </row>
    <row r="574" spans="1:9" ht="17.100000000000001" customHeight="1">
      <c r="A574" s="14"/>
      <c r="B574" s="82"/>
      <c r="C574" s="82"/>
      <c r="D574" s="22" t="s">
        <v>71</v>
      </c>
      <c r="E574" s="34" t="s">
        <v>52</v>
      </c>
      <c r="F574" s="42"/>
      <c r="G574" s="43"/>
      <c r="H574" s="58">
        <v>17698</v>
      </c>
      <c r="I574" s="63"/>
    </row>
    <row r="575" spans="1:9" ht="17.100000000000001" customHeight="1">
      <c r="A575" s="14"/>
      <c r="B575" s="82"/>
      <c r="C575" s="82"/>
      <c r="D575" s="22" t="s">
        <v>53</v>
      </c>
      <c r="E575" s="34" t="s">
        <v>54</v>
      </c>
      <c r="F575" s="83" t="s">
        <v>572</v>
      </c>
      <c r="G575" s="84"/>
      <c r="H575" s="58">
        <v>190000</v>
      </c>
      <c r="I575" s="63">
        <f t="shared" si="8"/>
        <v>0.47499999999999998</v>
      </c>
    </row>
    <row r="576" spans="1:9" ht="17.100000000000001" customHeight="1">
      <c r="A576" s="14"/>
      <c r="B576" s="82"/>
      <c r="C576" s="82"/>
      <c r="D576" s="22" t="s">
        <v>109</v>
      </c>
      <c r="E576" s="34" t="s">
        <v>54</v>
      </c>
      <c r="F576" s="42"/>
      <c r="G576" s="43"/>
      <c r="H576" s="58">
        <v>32400</v>
      </c>
      <c r="I576" s="63"/>
    </row>
    <row r="577" spans="1:9" ht="17.100000000000001" customHeight="1">
      <c r="A577" s="14"/>
      <c r="B577" s="85"/>
      <c r="C577" s="85"/>
      <c r="D577" s="22" t="s">
        <v>110</v>
      </c>
      <c r="E577" s="34" t="s">
        <v>54</v>
      </c>
      <c r="F577" s="42"/>
      <c r="G577" s="43"/>
      <c r="H577" s="58">
        <v>3600</v>
      </c>
      <c r="I577" s="63"/>
    </row>
    <row r="578" spans="1:9" ht="17.100000000000001" customHeight="1">
      <c r="A578" s="13"/>
      <c r="B578" s="96" t="s">
        <v>283</v>
      </c>
      <c r="C578" s="96"/>
      <c r="D578" s="23"/>
      <c r="E578" s="35" t="s">
        <v>131</v>
      </c>
      <c r="F578" s="97" t="s">
        <v>922</v>
      </c>
      <c r="G578" s="98"/>
      <c r="H578" s="59">
        <v>25890025</v>
      </c>
      <c r="I578" s="75">
        <f t="shared" si="8"/>
        <v>1.8089388603011458</v>
      </c>
    </row>
    <row r="579" spans="1:9" ht="35.25" customHeight="1">
      <c r="A579" s="14"/>
      <c r="B579" s="82"/>
      <c r="C579" s="82"/>
      <c r="D579" s="22" t="s">
        <v>74</v>
      </c>
      <c r="E579" s="34" t="s">
        <v>75</v>
      </c>
      <c r="F579" s="83" t="s">
        <v>923</v>
      </c>
      <c r="G579" s="84"/>
      <c r="H579" s="58">
        <v>94000</v>
      </c>
      <c r="I579" s="63">
        <f t="shared" si="8"/>
        <v>0.51933701657458564</v>
      </c>
    </row>
    <row r="580" spans="1:9" ht="17.100000000000001" customHeight="1">
      <c r="A580" s="14"/>
      <c r="B580" s="82"/>
      <c r="C580" s="82"/>
      <c r="D580" s="22" t="s">
        <v>262</v>
      </c>
      <c r="E580" s="34" t="s">
        <v>263</v>
      </c>
      <c r="F580" s="83" t="s">
        <v>601</v>
      </c>
      <c r="G580" s="84"/>
      <c r="H580" s="58"/>
      <c r="I580" s="63">
        <f t="shared" si="8"/>
        <v>0</v>
      </c>
    </row>
    <row r="581" spans="1:9" ht="17.100000000000001" customHeight="1">
      <c r="A581" s="14"/>
      <c r="B581" s="82"/>
      <c r="C581" s="82"/>
      <c r="D581" s="22" t="s">
        <v>163</v>
      </c>
      <c r="E581" s="34" t="s">
        <v>10</v>
      </c>
      <c r="F581" s="83" t="s">
        <v>630</v>
      </c>
      <c r="G581" s="84"/>
      <c r="H581" s="58"/>
      <c r="I581" s="63"/>
    </row>
    <row r="582" spans="1:9" ht="17.100000000000001" customHeight="1">
      <c r="A582" s="14"/>
      <c r="B582" s="82"/>
      <c r="C582" s="82"/>
      <c r="D582" s="22" t="s">
        <v>81</v>
      </c>
      <c r="E582" s="34" t="s">
        <v>10</v>
      </c>
      <c r="F582" s="83" t="s">
        <v>924</v>
      </c>
      <c r="G582" s="84"/>
      <c r="H582" s="58">
        <v>95427</v>
      </c>
      <c r="I582" s="63">
        <f t="shared" si="8"/>
        <v>1.3599595262865367</v>
      </c>
    </row>
    <row r="583" spans="1:9" ht="17.100000000000001" customHeight="1">
      <c r="A583" s="14"/>
      <c r="B583" s="82"/>
      <c r="C583" s="82"/>
      <c r="D583" s="22" t="s">
        <v>82</v>
      </c>
      <c r="E583" s="34" t="s">
        <v>10</v>
      </c>
      <c r="F583" s="83" t="s">
        <v>925</v>
      </c>
      <c r="G583" s="84"/>
      <c r="H583" s="58">
        <v>16840</v>
      </c>
      <c r="I583" s="63">
        <f t="shared" ref="I583:I646" si="9">H583/F583</f>
        <v>1.359928934830009</v>
      </c>
    </row>
    <row r="584" spans="1:9" ht="17.100000000000001" customHeight="1">
      <c r="A584" s="14"/>
      <c r="B584" s="82"/>
      <c r="C584" s="82"/>
      <c r="D584" s="22" t="s">
        <v>13</v>
      </c>
      <c r="E584" s="34" t="s">
        <v>14</v>
      </c>
      <c r="F584" s="83" t="s">
        <v>191</v>
      </c>
      <c r="G584" s="84"/>
      <c r="H584" s="58">
        <v>500</v>
      </c>
      <c r="I584" s="63">
        <f t="shared" si="9"/>
        <v>1</v>
      </c>
    </row>
    <row r="585" spans="1:9" ht="17.100000000000001" customHeight="1">
      <c r="A585" s="14"/>
      <c r="B585" s="82"/>
      <c r="C585" s="82"/>
      <c r="D585" s="22" t="s">
        <v>165</v>
      </c>
      <c r="E585" s="34" t="s">
        <v>14</v>
      </c>
      <c r="F585" s="83" t="s">
        <v>630</v>
      </c>
      <c r="G585" s="84"/>
      <c r="H585" s="58"/>
      <c r="I585" s="63"/>
    </row>
    <row r="586" spans="1:9" ht="17.100000000000001" customHeight="1">
      <c r="A586" s="14"/>
      <c r="B586" s="82"/>
      <c r="C586" s="82"/>
      <c r="D586" s="22" t="s">
        <v>85</v>
      </c>
      <c r="E586" s="34" t="s">
        <v>14</v>
      </c>
      <c r="F586" s="83" t="s">
        <v>926</v>
      </c>
      <c r="G586" s="84"/>
      <c r="H586" s="58">
        <v>16405</v>
      </c>
      <c r="I586" s="63">
        <f t="shared" si="9"/>
        <v>1.3600563753937986</v>
      </c>
    </row>
    <row r="587" spans="1:9" ht="17.100000000000001" customHeight="1">
      <c r="A587" s="14"/>
      <c r="B587" s="82"/>
      <c r="C587" s="82"/>
      <c r="D587" s="22" t="s">
        <v>86</v>
      </c>
      <c r="E587" s="34" t="s">
        <v>14</v>
      </c>
      <c r="F587" s="83" t="s">
        <v>927</v>
      </c>
      <c r="G587" s="84"/>
      <c r="H587" s="58">
        <v>2894</v>
      </c>
      <c r="I587" s="63">
        <f t="shared" si="9"/>
        <v>1.3599624060150375</v>
      </c>
    </row>
    <row r="588" spans="1:9" ht="17.100000000000001" customHeight="1">
      <c r="A588" s="14"/>
      <c r="B588" s="82"/>
      <c r="C588" s="82"/>
      <c r="D588" s="22" t="s">
        <v>166</v>
      </c>
      <c r="E588" s="34" t="s">
        <v>16</v>
      </c>
      <c r="F588" s="83" t="s">
        <v>630</v>
      </c>
      <c r="G588" s="84"/>
      <c r="H588" s="58"/>
      <c r="I588" s="63"/>
    </row>
    <row r="589" spans="1:9" ht="17.100000000000001" customHeight="1">
      <c r="A589" s="14"/>
      <c r="B589" s="82"/>
      <c r="C589" s="82"/>
      <c r="D589" s="22" t="s">
        <v>87</v>
      </c>
      <c r="E589" s="34" t="s">
        <v>16</v>
      </c>
      <c r="F589" s="83" t="s">
        <v>928</v>
      </c>
      <c r="G589" s="84"/>
      <c r="H589" s="58">
        <v>2338</v>
      </c>
      <c r="I589" s="63">
        <f t="shared" si="9"/>
        <v>1.3491055972302366</v>
      </c>
    </row>
    <row r="590" spans="1:9" ht="17.100000000000001" customHeight="1">
      <c r="A590" s="14"/>
      <c r="B590" s="82"/>
      <c r="C590" s="82"/>
      <c r="D590" s="22" t="s">
        <v>88</v>
      </c>
      <c r="E590" s="34" t="s">
        <v>16</v>
      </c>
      <c r="F590" s="83" t="s">
        <v>907</v>
      </c>
      <c r="G590" s="84"/>
      <c r="H590" s="58">
        <v>413</v>
      </c>
      <c r="I590" s="63">
        <f t="shared" si="9"/>
        <v>1.3496732026143792</v>
      </c>
    </row>
    <row r="591" spans="1:9" ht="17.100000000000001" customHeight="1">
      <c r="A591" s="14"/>
      <c r="B591" s="82"/>
      <c r="C591" s="82"/>
      <c r="D591" s="22" t="s">
        <v>19</v>
      </c>
      <c r="E591" s="34" t="s">
        <v>20</v>
      </c>
      <c r="F591" s="83" t="s">
        <v>929</v>
      </c>
      <c r="G591" s="84"/>
      <c r="H591" s="58">
        <v>155000</v>
      </c>
      <c r="I591" s="63">
        <f t="shared" si="9"/>
        <v>0.94801223241590216</v>
      </c>
    </row>
    <row r="592" spans="1:9" ht="17.100000000000001" customHeight="1">
      <c r="A592" s="14"/>
      <c r="B592" s="82"/>
      <c r="C592" s="82"/>
      <c r="D592" s="22" t="s">
        <v>89</v>
      </c>
      <c r="E592" s="34" t="s">
        <v>20</v>
      </c>
      <c r="F592" s="83" t="s">
        <v>930</v>
      </c>
      <c r="G592" s="84"/>
      <c r="H592" s="58">
        <v>13995</v>
      </c>
      <c r="I592" s="63">
        <f t="shared" si="9"/>
        <v>0.40553462764416109</v>
      </c>
    </row>
    <row r="593" spans="1:9" ht="17.100000000000001" customHeight="1">
      <c r="A593" s="14"/>
      <c r="B593" s="82"/>
      <c r="C593" s="82"/>
      <c r="D593" s="22" t="s">
        <v>90</v>
      </c>
      <c r="E593" s="34" t="s">
        <v>20</v>
      </c>
      <c r="F593" s="83" t="s">
        <v>931</v>
      </c>
      <c r="G593" s="84"/>
      <c r="H593" s="58">
        <v>2470</v>
      </c>
      <c r="I593" s="63">
        <f t="shared" si="9"/>
        <v>0.40558292282430214</v>
      </c>
    </row>
    <row r="594" spans="1:9" ht="17.100000000000001" customHeight="1">
      <c r="A594" s="14"/>
      <c r="B594" s="82"/>
      <c r="C594" s="82"/>
      <c r="D594" s="22" t="s">
        <v>21</v>
      </c>
      <c r="E594" s="34" t="s">
        <v>22</v>
      </c>
      <c r="F594" s="83" t="s">
        <v>932</v>
      </c>
      <c r="G594" s="84"/>
      <c r="H594" s="58">
        <v>13000</v>
      </c>
      <c r="I594" s="63">
        <f t="shared" si="9"/>
        <v>0.62847474014986704</v>
      </c>
    </row>
    <row r="595" spans="1:9" ht="17.100000000000001" customHeight="1">
      <c r="A595" s="14"/>
      <c r="B595" s="82"/>
      <c r="C595" s="82"/>
      <c r="D595" s="22" t="s">
        <v>29</v>
      </c>
      <c r="E595" s="34" t="s">
        <v>30</v>
      </c>
      <c r="F595" s="83" t="s">
        <v>933</v>
      </c>
      <c r="G595" s="84"/>
      <c r="H595" s="58">
        <v>2785201</v>
      </c>
      <c r="I595" s="63">
        <f t="shared" si="9"/>
        <v>0.91198580482751124</v>
      </c>
    </row>
    <row r="596" spans="1:9" ht="17.100000000000001" customHeight="1">
      <c r="A596" s="14"/>
      <c r="B596" s="82"/>
      <c r="C596" s="82"/>
      <c r="D596" s="22" t="s">
        <v>173</v>
      </c>
      <c r="E596" s="34" t="s">
        <v>30</v>
      </c>
      <c r="F596" s="83" t="s">
        <v>630</v>
      </c>
      <c r="G596" s="84"/>
      <c r="H596" s="58"/>
      <c r="I596" s="63"/>
    </row>
    <row r="597" spans="1:9" ht="17.100000000000001" customHeight="1">
      <c r="A597" s="14"/>
      <c r="B597" s="82"/>
      <c r="C597" s="82"/>
      <c r="D597" s="22" t="s">
        <v>93</v>
      </c>
      <c r="E597" s="34" t="s">
        <v>30</v>
      </c>
      <c r="F597" s="83" t="s">
        <v>934</v>
      </c>
      <c r="G597" s="84"/>
      <c r="H597" s="58">
        <v>36767</v>
      </c>
      <c r="I597" s="63">
        <f t="shared" si="9"/>
        <v>0.69766603415559769</v>
      </c>
    </row>
    <row r="598" spans="1:9" ht="17.100000000000001" customHeight="1">
      <c r="A598" s="14"/>
      <c r="B598" s="82"/>
      <c r="C598" s="82"/>
      <c r="D598" s="22" t="s">
        <v>94</v>
      </c>
      <c r="E598" s="34" t="s">
        <v>30</v>
      </c>
      <c r="F598" s="83" t="s">
        <v>935</v>
      </c>
      <c r="G598" s="84"/>
      <c r="H598" s="58">
        <v>6488</v>
      </c>
      <c r="I598" s="63">
        <f t="shared" si="9"/>
        <v>0.69763440860215054</v>
      </c>
    </row>
    <row r="599" spans="1:9" ht="17.100000000000001" customHeight="1">
      <c r="A599" s="14"/>
      <c r="B599" s="82"/>
      <c r="C599" s="82"/>
      <c r="D599" s="22" t="s">
        <v>270</v>
      </c>
      <c r="E599" s="34" t="s">
        <v>177</v>
      </c>
      <c r="F599" s="83" t="s">
        <v>601</v>
      </c>
      <c r="G599" s="84"/>
      <c r="H599" s="58">
        <v>6000</v>
      </c>
      <c r="I599" s="63">
        <f t="shared" si="9"/>
        <v>3</v>
      </c>
    </row>
    <row r="600" spans="1:9" ht="17.100000000000001" customHeight="1">
      <c r="A600" s="14"/>
      <c r="B600" s="82"/>
      <c r="C600" s="82"/>
      <c r="D600" s="22" t="s">
        <v>284</v>
      </c>
      <c r="E600" s="34" t="s">
        <v>177</v>
      </c>
      <c r="F600" s="83" t="s">
        <v>936</v>
      </c>
      <c r="G600" s="84"/>
      <c r="H600" s="58">
        <v>5066</v>
      </c>
      <c r="I600" s="63">
        <f t="shared" si="9"/>
        <v>0.2614035087719298</v>
      </c>
    </row>
    <row r="601" spans="1:9" ht="17.100000000000001" customHeight="1">
      <c r="A601" s="14"/>
      <c r="B601" s="82"/>
      <c r="C601" s="82"/>
      <c r="D601" s="22" t="s">
        <v>178</v>
      </c>
      <c r="E601" s="34" t="s">
        <v>177</v>
      </c>
      <c r="F601" s="83" t="s">
        <v>937</v>
      </c>
      <c r="G601" s="84"/>
      <c r="H601" s="58">
        <v>894</v>
      </c>
      <c r="I601" s="63">
        <f t="shared" si="9"/>
        <v>0.2614035087719298</v>
      </c>
    </row>
    <row r="602" spans="1:9" ht="17.100000000000001" customHeight="1">
      <c r="A602" s="14"/>
      <c r="B602" s="82"/>
      <c r="C602" s="82"/>
      <c r="D602" s="22" t="s">
        <v>136</v>
      </c>
      <c r="E602" s="34" t="s">
        <v>137</v>
      </c>
      <c r="F602" s="83" t="s">
        <v>938</v>
      </c>
      <c r="G602" s="84"/>
      <c r="H602" s="58">
        <v>143750</v>
      </c>
      <c r="I602" s="63">
        <f t="shared" si="9"/>
        <v>0.5229174245180066</v>
      </c>
    </row>
    <row r="603" spans="1:9" ht="17.100000000000001" customHeight="1">
      <c r="A603" s="14"/>
      <c r="B603" s="82"/>
      <c r="C603" s="82"/>
      <c r="D603" s="22" t="s">
        <v>195</v>
      </c>
      <c r="E603" s="34" t="s">
        <v>137</v>
      </c>
      <c r="F603" s="83" t="s">
        <v>630</v>
      </c>
      <c r="G603" s="84"/>
      <c r="H603" s="58"/>
      <c r="I603" s="63"/>
    </row>
    <row r="604" spans="1:9" ht="17.100000000000001" customHeight="1">
      <c r="A604" s="14"/>
      <c r="B604" s="82"/>
      <c r="C604" s="82"/>
      <c r="D604" s="22" t="s">
        <v>271</v>
      </c>
      <c r="E604" s="34" t="s">
        <v>137</v>
      </c>
      <c r="F604" s="83" t="s">
        <v>939</v>
      </c>
      <c r="G604" s="84"/>
      <c r="H604" s="58">
        <v>63587</v>
      </c>
      <c r="I604" s="63">
        <f t="shared" si="9"/>
        <v>5.7544796380090499</v>
      </c>
    </row>
    <row r="605" spans="1:9" ht="17.100000000000001" customHeight="1">
      <c r="A605" s="14"/>
      <c r="B605" s="82"/>
      <c r="C605" s="82"/>
      <c r="D605" s="22" t="s">
        <v>196</v>
      </c>
      <c r="E605" s="34" t="s">
        <v>137</v>
      </c>
      <c r="F605" s="83" t="s">
        <v>940</v>
      </c>
      <c r="G605" s="84"/>
      <c r="H605" s="58">
        <v>11221</v>
      </c>
      <c r="I605" s="63">
        <f t="shared" si="9"/>
        <v>5.7543589743589747</v>
      </c>
    </row>
    <row r="606" spans="1:9" ht="17.100000000000001" customHeight="1">
      <c r="A606" s="14"/>
      <c r="B606" s="82"/>
      <c r="C606" s="82"/>
      <c r="D606" s="22" t="s">
        <v>103</v>
      </c>
      <c r="E606" s="34" t="s">
        <v>102</v>
      </c>
      <c r="F606" s="83" t="s">
        <v>941</v>
      </c>
      <c r="G606" s="84"/>
      <c r="H606" s="58">
        <v>85229</v>
      </c>
      <c r="I606" s="63">
        <f t="shared" si="9"/>
        <v>1.1018616677440207</v>
      </c>
    </row>
    <row r="607" spans="1:9" ht="17.100000000000001" customHeight="1">
      <c r="A607" s="14"/>
      <c r="B607" s="82"/>
      <c r="C607" s="82"/>
      <c r="D607" s="22" t="s">
        <v>104</v>
      </c>
      <c r="E607" s="34" t="s">
        <v>102</v>
      </c>
      <c r="F607" s="83" t="s">
        <v>942</v>
      </c>
      <c r="G607" s="84"/>
      <c r="H607" s="58">
        <v>15040</v>
      </c>
      <c r="I607" s="63">
        <f t="shared" si="9"/>
        <v>1.1018315018315019</v>
      </c>
    </row>
    <row r="608" spans="1:9" ht="17.100000000000001" customHeight="1">
      <c r="A608" s="14"/>
      <c r="B608" s="82"/>
      <c r="C608" s="82"/>
      <c r="D608" s="22" t="s">
        <v>41</v>
      </c>
      <c r="E608" s="34" t="s">
        <v>42</v>
      </c>
      <c r="F608" s="83" t="s">
        <v>943</v>
      </c>
      <c r="G608" s="84"/>
      <c r="H608" s="58">
        <v>234500</v>
      </c>
      <c r="I608" s="63">
        <f t="shared" si="9"/>
        <v>0.98945147679324896</v>
      </c>
    </row>
    <row r="609" spans="1:9" ht="17.100000000000001" customHeight="1">
      <c r="A609" s="14"/>
      <c r="B609" s="82"/>
      <c r="C609" s="82"/>
      <c r="D609" s="22" t="s">
        <v>138</v>
      </c>
      <c r="E609" s="34" t="s">
        <v>139</v>
      </c>
      <c r="F609" s="83" t="s">
        <v>778</v>
      </c>
      <c r="G609" s="84"/>
      <c r="H609" s="58">
        <v>10000</v>
      </c>
      <c r="I609" s="63">
        <f t="shared" si="9"/>
        <v>1</v>
      </c>
    </row>
    <row r="610" spans="1:9" ht="36.75" customHeight="1">
      <c r="A610" s="14"/>
      <c r="B610" s="82"/>
      <c r="C610" s="82"/>
      <c r="D610" s="22" t="s">
        <v>140</v>
      </c>
      <c r="E610" s="34" t="s">
        <v>141</v>
      </c>
      <c r="F610" s="83" t="s">
        <v>944</v>
      </c>
      <c r="G610" s="84"/>
      <c r="H610" s="58">
        <v>1873000</v>
      </c>
      <c r="I610" s="63">
        <f t="shared" si="9"/>
        <v>0.27557835775603001</v>
      </c>
    </row>
    <row r="611" spans="1:9" s="3" customFormat="1">
      <c r="A611" s="14"/>
      <c r="B611" s="8"/>
      <c r="C611" s="8"/>
      <c r="D611" s="22" t="s">
        <v>53</v>
      </c>
      <c r="E611" s="34" t="s">
        <v>54</v>
      </c>
      <c r="F611" s="42"/>
      <c r="G611" s="43"/>
      <c r="H611" s="58">
        <v>20000</v>
      </c>
      <c r="I611" s="63"/>
    </row>
    <row r="612" spans="1:9" s="3" customFormat="1" ht="36.75" customHeight="1">
      <c r="A612" s="14"/>
      <c r="B612" s="8"/>
      <c r="C612" s="8"/>
      <c r="D612" s="22" t="s">
        <v>246</v>
      </c>
      <c r="E612" s="34" t="s">
        <v>151</v>
      </c>
      <c r="F612" s="42"/>
      <c r="G612" s="43"/>
      <c r="H612" s="58">
        <v>7000000</v>
      </c>
      <c r="I612" s="63"/>
    </row>
    <row r="613" spans="1:9" ht="37.5" customHeight="1">
      <c r="A613" s="14"/>
      <c r="B613" s="85"/>
      <c r="C613" s="85"/>
      <c r="D613" s="22" t="s">
        <v>154</v>
      </c>
      <c r="E613" s="34" t="s">
        <v>151</v>
      </c>
      <c r="F613" s="83" t="s">
        <v>945</v>
      </c>
      <c r="G613" s="84"/>
      <c r="H613" s="58">
        <v>13180000</v>
      </c>
      <c r="I613" s="63">
        <f t="shared" si="9"/>
        <v>4.0655234052922751</v>
      </c>
    </row>
    <row r="614" spans="1:9" ht="17.100000000000001" customHeight="1">
      <c r="A614" s="16" t="s">
        <v>285</v>
      </c>
      <c r="B614" s="88"/>
      <c r="C614" s="88"/>
      <c r="D614" s="16"/>
      <c r="E614" s="38" t="s">
        <v>286</v>
      </c>
      <c r="F614" s="89" t="s">
        <v>748</v>
      </c>
      <c r="G614" s="90"/>
      <c r="H614" s="61">
        <v>5000</v>
      </c>
      <c r="I614" s="66">
        <f t="shared" si="9"/>
        <v>1.25</v>
      </c>
    </row>
    <row r="615" spans="1:9" ht="17.100000000000001" customHeight="1">
      <c r="A615" s="13"/>
      <c r="B615" s="96" t="s">
        <v>287</v>
      </c>
      <c r="C615" s="96"/>
      <c r="D615" s="23"/>
      <c r="E615" s="35" t="s">
        <v>288</v>
      </c>
      <c r="F615" s="97" t="s">
        <v>748</v>
      </c>
      <c r="G615" s="98"/>
      <c r="H615" s="59">
        <v>5000</v>
      </c>
      <c r="I615" s="75">
        <f t="shared" si="9"/>
        <v>1.25</v>
      </c>
    </row>
    <row r="616" spans="1:9" ht="17.100000000000001" customHeight="1">
      <c r="A616" s="14"/>
      <c r="B616" s="95"/>
      <c r="C616" s="95"/>
      <c r="D616" s="22" t="s">
        <v>21</v>
      </c>
      <c r="E616" s="34" t="s">
        <v>22</v>
      </c>
      <c r="F616" s="83" t="s">
        <v>748</v>
      </c>
      <c r="G616" s="84"/>
      <c r="H616" s="58">
        <v>5000</v>
      </c>
      <c r="I616" s="63">
        <f t="shared" si="9"/>
        <v>1.25</v>
      </c>
    </row>
    <row r="617" spans="1:9" ht="17.100000000000001" customHeight="1">
      <c r="A617" s="16" t="s">
        <v>289</v>
      </c>
      <c r="B617" s="88"/>
      <c r="C617" s="88"/>
      <c r="D617" s="16"/>
      <c r="E617" s="38" t="s">
        <v>290</v>
      </c>
      <c r="F617" s="89" t="s">
        <v>946</v>
      </c>
      <c r="G617" s="90"/>
      <c r="H617" s="61">
        <v>870000</v>
      </c>
      <c r="I617" s="66">
        <f t="shared" si="9"/>
        <v>0.59466848940533146</v>
      </c>
    </row>
    <row r="618" spans="1:9" ht="17.100000000000001" customHeight="1">
      <c r="A618" s="13"/>
      <c r="B618" s="96" t="s">
        <v>291</v>
      </c>
      <c r="C618" s="96"/>
      <c r="D618" s="23"/>
      <c r="E618" s="35" t="s">
        <v>292</v>
      </c>
      <c r="F618" s="97" t="s">
        <v>747</v>
      </c>
      <c r="G618" s="98"/>
      <c r="H618" s="59">
        <v>300000</v>
      </c>
      <c r="I618" s="75">
        <f t="shared" si="9"/>
        <v>0.3</v>
      </c>
    </row>
    <row r="619" spans="1:9" ht="17.100000000000001" customHeight="1">
      <c r="A619" s="14"/>
      <c r="B619" s="94"/>
      <c r="C619" s="94"/>
      <c r="D619" s="22" t="s">
        <v>293</v>
      </c>
      <c r="E619" s="34" t="s">
        <v>294</v>
      </c>
      <c r="F619" s="83" t="s">
        <v>947</v>
      </c>
      <c r="G619" s="84"/>
      <c r="H619" s="58">
        <v>300000</v>
      </c>
      <c r="I619" s="63">
        <f t="shared" si="9"/>
        <v>1.9607843137254901</v>
      </c>
    </row>
    <row r="620" spans="1:9" ht="27" customHeight="1">
      <c r="A620" s="14"/>
      <c r="B620" s="85"/>
      <c r="C620" s="85"/>
      <c r="D620" s="22" t="s">
        <v>295</v>
      </c>
      <c r="E620" s="34" t="s">
        <v>296</v>
      </c>
      <c r="F620" s="83" t="s">
        <v>948</v>
      </c>
      <c r="G620" s="84"/>
      <c r="H620" s="58">
        <v>0</v>
      </c>
      <c r="I620" s="63">
        <f t="shared" si="9"/>
        <v>0</v>
      </c>
    </row>
    <row r="621" spans="1:9" ht="17.100000000000001" customHeight="1">
      <c r="A621" s="13"/>
      <c r="B621" s="96" t="s">
        <v>297</v>
      </c>
      <c r="C621" s="96"/>
      <c r="D621" s="23"/>
      <c r="E621" s="35" t="s">
        <v>298</v>
      </c>
      <c r="F621" s="97" t="s">
        <v>949</v>
      </c>
      <c r="G621" s="98"/>
      <c r="H621" s="59">
        <v>200000</v>
      </c>
      <c r="I621" s="75">
        <f t="shared" si="9"/>
        <v>1.2269938650306749</v>
      </c>
    </row>
    <row r="622" spans="1:9" ht="17.100000000000001" customHeight="1">
      <c r="A622" s="14"/>
      <c r="B622" s="94"/>
      <c r="C622" s="94"/>
      <c r="D622" s="22" t="s">
        <v>293</v>
      </c>
      <c r="E622" s="34" t="s">
        <v>294</v>
      </c>
      <c r="F622" s="83" t="s">
        <v>950</v>
      </c>
      <c r="G622" s="84"/>
      <c r="H622" s="58">
        <v>200000</v>
      </c>
      <c r="I622" s="63">
        <f t="shared" si="9"/>
        <v>2.0219584689730472</v>
      </c>
    </row>
    <row r="623" spans="1:9" ht="25.5" customHeight="1">
      <c r="A623" s="14"/>
      <c r="B623" s="85"/>
      <c r="C623" s="85"/>
      <c r="D623" s="22" t="s">
        <v>295</v>
      </c>
      <c r="E623" s="34" t="s">
        <v>296</v>
      </c>
      <c r="F623" s="83" t="s">
        <v>951</v>
      </c>
      <c r="G623" s="84"/>
      <c r="H623" s="58">
        <v>0</v>
      </c>
      <c r="I623" s="63">
        <f t="shared" si="9"/>
        <v>0</v>
      </c>
    </row>
    <row r="624" spans="1:9" ht="25.5" customHeight="1">
      <c r="A624" s="14"/>
      <c r="B624" s="4"/>
      <c r="C624" s="19" t="s">
        <v>1479</v>
      </c>
      <c r="D624" s="25"/>
      <c r="E624" s="39" t="s">
        <v>1480</v>
      </c>
      <c r="F624" s="44"/>
      <c r="G624" s="45"/>
      <c r="H624" s="59">
        <v>100000</v>
      </c>
      <c r="I624" s="75"/>
    </row>
    <row r="625" spans="1:9">
      <c r="A625" s="14"/>
      <c r="B625" s="4"/>
      <c r="C625" s="4"/>
      <c r="D625" s="22" t="s">
        <v>293</v>
      </c>
      <c r="E625" s="34" t="s">
        <v>294</v>
      </c>
      <c r="F625" s="42"/>
      <c r="G625" s="43"/>
      <c r="H625" s="58">
        <v>100000</v>
      </c>
      <c r="I625" s="63"/>
    </row>
    <row r="626" spans="1:9" ht="17.100000000000001" customHeight="1">
      <c r="A626" s="13"/>
      <c r="B626" s="96" t="s">
        <v>299</v>
      </c>
      <c r="C626" s="96"/>
      <c r="D626" s="23"/>
      <c r="E626" s="35" t="s">
        <v>300</v>
      </c>
      <c r="F626" s="97" t="s">
        <v>807</v>
      </c>
      <c r="G626" s="98"/>
      <c r="H626" s="59">
        <v>270000</v>
      </c>
      <c r="I626" s="75">
        <f t="shared" si="9"/>
        <v>0.9</v>
      </c>
    </row>
    <row r="627" spans="1:9" ht="48" customHeight="1">
      <c r="A627" s="14"/>
      <c r="B627" s="94"/>
      <c r="C627" s="94"/>
      <c r="D627" s="22" t="s">
        <v>132</v>
      </c>
      <c r="E627" s="34" t="s">
        <v>133</v>
      </c>
      <c r="F627" s="83" t="s">
        <v>952</v>
      </c>
      <c r="G627" s="84"/>
      <c r="H627" s="58">
        <v>270000</v>
      </c>
      <c r="I627" s="63">
        <f t="shared" si="9"/>
        <v>1.3475071118430904</v>
      </c>
    </row>
    <row r="628" spans="1:9" ht="48" customHeight="1">
      <c r="A628" s="14"/>
      <c r="B628" s="85"/>
      <c r="C628" s="85"/>
      <c r="D628" s="22" t="s">
        <v>301</v>
      </c>
      <c r="E628" s="34" t="s">
        <v>302</v>
      </c>
      <c r="F628" s="83" t="s">
        <v>953</v>
      </c>
      <c r="G628" s="84"/>
      <c r="H628" s="58">
        <v>0</v>
      </c>
      <c r="I628" s="63">
        <f t="shared" si="9"/>
        <v>0</v>
      </c>
    </row>
    <row r="629" spans="1:9" ht="17.100000000000001" customHeight="1">
      <c r="A629" s="16" t="s">
        <v>303</v>
      </c>
      <c r="B629" s="88"/>
      <c r="C629" s="88"/>
      <c r="D629" s="16"/>
      <c r="E629" s="38" t="s">
        <v>304</v>
      </c>
      <c r="F629" s="89" t="s">
        <v>954</v>
      </c>
      <c r="G629" s="90"/>
      <c r="H629" s="61">
        <v>31416250</v>
      </c>
      <c r="I629" s="66">
        <f t="shared" si="9"/>
        <v>1.3122956394420398</v>
      </c>
    </row>
    <row r="630" spans="1:9" ht="30" customHeight="1">
      <c r="A630" s="13"/>
      <c r="B630" s="96" t="s">
        <v>305</v>
      </c>
      <c r="C630" s="96"/>
      <c r="D630" s="23"/>
      <c r="E630" s="35" t="s">
        <v>306</v>
      </c>
      <c r="F630" s="97" t="s">
        <v>955</v>
      </c>
      <c r="G630" s="98"/>
      <c r="H630" s="59">
        <v>19192779</v>
      </c>
      <c r="I630" s="75">
        <f t="shared" si="9"/>
        <v>0.99355905617791396</v>
      </c>
    </row>
    <row r="631" spans="1:9" ht="17.100000000000001" customHeight="1">
      <c r="A631" s="14"/>
      <c r="B631" s="94"/>
      <c r="C631" s="94"/>
      <c r="D631" s="22" t="s">
        <v>29</v>
      </c>
      <c r="E631" s="34" t="s">
        <v>30</v>
      </c>
      <c r="F631" s="83" t="s">
        <v>778</v>
      </c>
      <c r="G631" s="84"/>
      <c r="H631" s="58">
        <v>0</v>
      </c>
      <c r="I631" s="63">
        <f t="shared" si="9"/>
        <v>0</v>
      </c>
    </row>
    <row r="632" spans="1:9" ht="27.75" customHeight="1">
      <c r="A632" s="14"/>
      <c r="B632" s="85"/>
      <c r="C632" s="85"/>
      <c r="D632" s="22" t="s">
        <v>307</v>
      </c>
      <c r="E632" s="34" t="s">
        <v>308</v>
      </c>
      <c r="F632" s="83" t="s">
        <v>956</v>
      </c>
      <c r="G632" s="84"/>
      <c r="H632" s="58">
        <v>19192779</v>
      </c>
      <c r="I632" s="63">
        <f t="shared" si="9"/>
        <v>0.99407366163918121</v>
      </c>
    </row>
    <row r="633" spans="1:9" ht="26.25" customHeight="1">
      <c r="A633" s="13"/>
      <c r="B633" s="96" t="s">
        <v>309</v>
      </c>
      <c r="C633" s="96"/>
      <c r="D633" s="23"/>
      <c r="E633" s="35" t="s">
        <v>310</v>
      </c>
      <c r="F633" s="97" t="s">
        <v>957</v>
      </c>
      <c r="G633" s="98"/>
      <c r="H633" s="59">
        <v>12223471</v>
      </c>
      <c r="I633" s="64">
        <f t="shared" si="9"/>
        <v>2.6442173197672885</v>
      </c>
    </row>
    <row r="634" spans="1:9" ht="17.100000000000001" customHeight="1">
      <c r="A634" s="14"/>
      <c r="B634" s="95"/>
      <c r="C634" s="95"/>
      <c r="D634" s="22" t="s">
        <v>311</v>
      </c>
      <c r="E634" s="34" t="s">
        <v>312</v>
      </c>
      <c r="F634" s="83" t="s">
        <v>957</v>
      </c>
      <c r="G634" s="84"/>
      <c r="H634" s="58">
        <v>12223471</v>
      </c>
      <c r="I634" s="63">
        <f t="shared" si="9"/>
        <v>2.6442173197672885</v>
      </c>
    </row>
    <row r="635" spans="1:9" ht="17.100000000000001" customHeight="1">
      <c r="A635" s="16" t="s">
        <v>313</v>
      </c>
      <c r="B635" s="88"/>
      <c r="C635" s="88"/>
      <c r="D635" s="16"/>
      <c r="E635" s="38" t="s">
        <v>314</v>
      </c>
      <c r="F635" s="89" t="s">
        <v>958</v>
      </c>
      <c r="G635" s="90"/>
      <c r="H635" s="61">
        <v>36397696</v>
      </c>
      <c r="I635" s="66">
        <f t="shared" si="9"/>
        <v>2.1942274660879968</v>
      </c>
    </row>
    <row r="636" spans="1:9" ht="17.100000000000001" customHeight="1">
      <c r="A636" s="13"/>
      <c r="B636" s="96" t="s">
        <v>315</v>
      </c>
      <c r="C636" s="96"/>
      <c r="D636" s="23"/>
      <c r="E636" s="35" t="s">
        <v>316</v>
      </c>
      <c r="F636" s="97" t="s">
        <v>958</v>
      </c>
      <c r="G636" s="98"/>
      <c r="H636" s="59">
        <v>36397696</v>
      </c>
      <c r="I636" s="64">
        <f t="shared" si="9"/>
        <v>2.1942274660879968</v>
      </c>
    </row>
    <row r="637" spans="1:9" ht="17.100000000000001" customHeight="1">
      <c r="A637" s="14"/>
      <c r="B637" s="94"/>
      <c r="C637" s="94"/>
      <c r="D637" s="22" t="s">
        <v>317</v>
      </c>
      <c r="E637" s="34" t="s">
        <v>318</v>
      </c>
      <c r="F637" s="83" t="s">
        <v>959</v>
      </c>
      <c r="G637" s="84"/>
      <c r="H637" s="58">
        <v>36397696</v>
      </c>
      <c r="I637" s="63">
        <f t="shared" si="9"/>
        <v>7.1526258676546828</v>
      </c>
    </row>
    <row r="638" spans="1:9" ht="17.100000000000001" customHeight="1">
      <c r="A638" s="14"/>
      <c r="B638" s="85"/>
      <c r="C638" s="85"/>
      <c r="D638" s="22" t="s">
        <v>319</v>
      </c>
      <c r="E638" s="34" t="s">
        <v>320</v>
      </c>
      <c r="F638" s="83" t="s">
        <v>960</v>
      </c>
      <c r="G638" s="84"/>
      <c r="H638" s="58">
        <v>0</v>
      </c>
      <c r="I638" s="63">
        <f t="shared" si="9"/>
        <v>0</v>
      </c>
    </row>
    <row r="639" spans="1:9" ht="17.100000000000001" customHeight="1">
      <c r="A639" s="16" t="s">
        <v>321</v>
      </c>
      <c r="B639" s="88"/>
      <c r="C639" s="88"/>
      <c r="D639" s="16"/>
      <c r="E639" s="38" t="s">
        <v>322</v>
      </c>
      <c r="F639" s="89" t="s">
        <v>961</v>
      </c>
      <c r="G639" s="90"/>
      <c r="H639" s="61">
        <v>84122281</v>
      </c>
      <c r="I639" s="66">
        <f t="shared" si="9"/>
        <v>1.0987017242449169</v>
      </c>
    </row>
    <row r="640" spans="1:9" ht="17.100000000000001" customHeight="1">
      <c r="A640" s="13"/>
      <c r="B640" s="96" t="s">
        <v>323</v>
      </c>
      <c r="C640" s="96"/>
      <c r="D640" s="23"/>
      <c r="E640" s="35" t="s">
        <v>324</v>
      </c>
      <c r="F640" s="97" t="s">
        <v>962</v>
      </c>
      <c r="G640" s="98"/>
      <c r="H640" s="59">
        <v>5514862</v>
      </c>
      <c r="I640" s="64">
        <f t="shared" si="9"/>
        <v>1.2439471939661073</v>
      </c>
    </row>
    <row r="641" spans="1:9" ht="17.100000000000001" customHeight="1">
      <c r="A641" s="14"/>
      <c r="B641" s="94"/>
      <c r="C641" s="94"/>
      <c r="D641" s="22" t="s">
        <v>7</v>
      </c>
      <c r="E641" s="34" t="s">
        <v>8</v>
      </c>
      <c r="F641" s="83" t="s">
        <v>963</v>
      </c>
      <c r="G641" s="84"/>
      <c r="H641" s="58">
        <v>171950</v>
      </c>
      <c r="I641" s="63">
        <f t="shared" si="9"/>
        <v>1.1128585482033757</v>
      </c>
    </row>
    <row r="642" spans="1:9" ht="17.100000000000001" customHeight="1">
      <c r="A642" s="14"/>
      <c r="B642" s="82"/>
      <c r="C642" s="82"/>
      <c r="D642" s="22" t="s">
        <v>9</v>
      </c>
      <c r="E642" s="34" t="s">
        <v>10</v>
      </c>
      <c r="F642" s="83" t="s">
        <v>964</v>
      </c>
      <c r="G642" s="84"/>
      <c r="H642" s="58">
        <v>3866287</v>
      </c>
      <c r="I642" s="63">
        <f t="shared" si="9"/>
        <v>1.2235248063423627</v>
      </c>
    </row>
    <row r="643" spans="1:9" ht="17.100000000000001" customHeight="1">
      <c r="A643" s="14"/>
      <c r="B643" s="82"/>
      <c r="C643" s="82"/>
      <c r="D643" s="22" t="s">
        <v>11</v>
      </c>
      <c r="E643" s="34" t="s">
        <v>12</v>
      </c>
      <c r="F643" s="83" t="s">
        <v>965</v>
      </c>
      <c r="G643" s="84"/>
      <c r="H643" s="58">
        <v>288173</v>
      </c>
      <c r="I643" s="63">
        <f t="shared" si="9"/>
        <v>1.4027863641452765</v>
      </c>
    </row>
    <row r="644" spans="1:9" ht="17.100000000000001" customHeight="1">
      <c r="A644" s="14"/>
      <c r="B644" s="82"/>
      <c r="C644" s="82"/>
      <c r="D644" s="22" t="s">
        <v>13</v>
      </c>
      <c r="E644" s="34" t="s">
        <v>14</v>
      </c>
      <c r="F644" s="83" t="s">
        <v>966</v>
      </c>
      <c r="G644" s="84"/>
      <c r="H644" s="58">
        <v>751532</v>
      </c>
      <c r="I644" s="63">
        <f t="shared" si="9"/>
        <v>1.3850392641451363</v>
      </c>
    </row>
    <row r="645" spans="1:9" ht="17.100000000000001" customHeight="1">
      <c r="A645" s="14"/>
      <c r="B645" s="82"/>
      <c r="C645" s="82"/>
      <c r="D645" s="22" t="s">
        <v>15</v>
      </c>
      <c r="E645" s="34" t="s">
        <v>16</v>
      </c>
      <c r="F645" s="83" t="s">
        <v>967</v>
      </c>
      <c r="G645" s="84"/>
      <c r="H645" s="58">
        <v>104891</v>
      </c>
      <c r="I645" s="63">
        <f t="shared" si="9"/>
        <v>1.2175533088021915</v>
      </c>
    </row>
    <row r="646" spans="1:9" ht="17.100000000000001" customHeight="1">
      <c r="A646" s="14"/>
      <c r="B646" s="82"/>
      <c r="C646" s="82"/>
      <c r="D646" s="22" t="s">
        <v>21</v>
      </c>
      <c r="E646" s="34" t="s">
        <v>22</v>
      </c>
      <c r="F646" s="83" t="s">
        <v>968</v>
      </c>
      <c r="G646" s="84"/>
      <c r="H646" s="58">
        <v>18050</v>
      </c>
      <c r="I646" s="63">
        <f t="shared" si="9"/>
        <v>0.90566984445559462</v>
      </c>
    </row>
    <row r="647" spans="1:9" ht="17.100000000000001" customHeight="1">
      <c r="A647" s="14"/>
      <c r="B647" s="82"/>
      <c r="C647" s="82"/>
      <c r="D647" s="22" t="s">
        <v>231</v>
      </c>
      <c r="E647" s="34" t="s">
        <v>232</v>
      </c>
      <c r="F647" s="83" t="s">
        <v>969</v>
      </c>
      <c r="G647" s="84"/>
      <c r="H647" s="58">
        <v>5900</v>
      </c>
      <c r="I647" s="63">
        <f t="shared" ref="I647:I710" si="10">H647/F647</f>
        <v>0.96405228758169936</v>
      </c>
    </row>
    <row r="648" spans="1:9" ht="17.100000000000001" customHeight="1">
      <c r="A648" s="14"/>
      <c r="B648" s="82"/>
      <c r="C648" s="82"/>
      <c r="D648" s="22" t="s">
        <v>25</v>
      </c>
      <c r="E648" s="34" t="s">
        <v>26</v>
      </c>
      <c r="F648" s="83" t="s">
        <v>596</v>
      </c>
      <c r="G648" s="84"/>
      <c r="H648" s="58">
        <v>1500</v>
      </c>
      <c r="I648" s="63">
        <f t="shared" si="10"/>
        <v>1.5</v>
      </c>
    </row>
    <row r="649" spans="1:9" ht="17.100000000000001" customHeight="1">
      <c r="A649" s="14"/>
      <c r="B649" s="82"/>
      <c r="C649" s="82"/>
      <c r="D649" s="22" t="s">
        <v>27</v>
      </c>
      <c r="E649" s="34" t="s">
        <v>28</v>
      </c>
      <c r="F649" s="83" t="s">
        <v>970</v>
      </c>
      <c r="G649" s="84"/>
      <c r="H649" s="58">
        <v>2820</v>
      </c>
      <c r="I649" s="63">
        <f t="shared" si="10"/>
        <v>1.0329670329670331</v>
      </c>
    </row>
    <row r="650" spans="1:9" ht="17.100000000000001" customHeight="1">
      <c r="A650" s="14"/>
      <c r="B650" s="82"/>
      <c r="C650" s="82"/>
      <c r="D650" s="22" t="s">
        <v>29</v>
      </c>
      <c r="E650" s="34" t="s">
        <v>30</v>
      </c>
      <c r="F650" s="83" t="s">
        <v>971</v>
      </c>
      <c r="G650" s="84"/>
      <c r="H650" s="58">
        <v>78430</v>
      </c>
      <c r="I650" s="63">
        <f t="shared" si="10"/>
        <v>1.3428414888881279</v>
      </c>
    </row>
    <row r="651" spans="1:9" ht="17.100000000000001" customHeight="1">
      <c r="A651" s="14"/>
      <c r="B651" s="82"/>
      <c r="C651" s="82"/>
      <c r="D651" s="22" t="s">
        <v>31</v>
      </c>
      <c r="E651" s="34" t="s">
        <v>32</v>
      </c>
      <c r="F651" s="83" t="s">
        <v>972</v>
      </c>
      <c r="G651" s="84"/>
      <c r="H651" s="58">
        <v>6067</v>
      </c>
      <c r="I651" s="63">
        <f t="shared" si="10"/>
        <v>2.6117089969866552</v>
      </c>
    </row>
    <row r="652" spans="1:9" ht="25.5" customHeight="1">
      <c r="A652" s="14"/>
      <c r="B652" s="82"/>
      <c r="C652" s="82"/>
      <c r="D652" s="22" t="s">
        <v>33</v>
      </c>
      <c r="E652" s="34" t="s">
        <v>34</v>
      </c>
      <c r="F652" s="83" t="s">
        <v>590</v>
      </c>
      <c r="G652" s="84"/>
      <c r="H652" s="58">
        <v>1500</v>
      </c>
      <c r="I652" s="63">
        <f t="shared" si="10"/>
        <v>1</v>
      </c>
    </row>
    <row r="653" spans="1:9" ht="27.75" customHeight="1">
      <c r="A653" s="14"/>
      <c r="B653" s="82"/>
      <c r="C653" s="82"/>
      <c r="D653" s="22" t="s">
        <v>35</v>
      </c>
      <c r="E653" s="34" t="s">
        <v>36</v>
      </c>
      <c r="F653" s="83" t="s">
        <v>973</v>
      </c>
      <c r="G653" s="84"/>
      <c r="H653" s="58">
        <v>4037</v>
      </c>
      <c r="I653" s="63">
        <f t="shared" si="10"/>
        <v>1.1478532840489053</v>
      </c>
    </row>
    <row r="654" spans="1:9" ht="17.100000000000001" customHeight="1">
      <c r="A654" s="14"/>
      <c r="B654" s="82"/>
      <c r="C654" s="82"/>
      <c r="D654" s="22" t="s">
        <v>39</v>
      </c>
      <c r="E654" s="34" t="s">
        <v>40</v>
      </c>
      <c r="F654" s="83" t="s">
        <v>974</v>
      </c>
      <c r="G654" s="84"/>
      <c r="H654" s="58">
        <v>2958</v>
      </c>
      <c r="I654" s="63">
        <f t="shared" si="10"/>
        <v>1</v>
      </c>
    </row>
    <row r="655" spans="1:9" ht="17.100000000000001" customHeight="1">
      <c r="A655" s="14"/>
      <c r="B655" s="82"/>
      <c r="C655" s="82"/>
      <c r="D655" s="22" t="s">
        <v>43</v>
      </c>
      <c r="E655" s="34" t="s">
        <v>44</v>
      </c>
      <c r="F655" s="83" t="s">
        <v>975</v>
      </c>
      <c r="G655" s="84"/>
      <c r="H655" s="58">
        <v>209617</v>
      </c>
      <c r="I655" s="63">
        <f t="shared" si="10"/>
        <v>1.1330464911379816</v>
      </c>
    </row>
    <row r="656" spans="1:9" ht="26.25" customHeight="1">
      <c r="A656" s="14"/>
      <c r="B656" s="85"/>
      <c r="C656" s="85"/>
      <c r="D656" s="22" t="s">
        <v>49</v>
      </c>
      <c r="E656" s="34" t="s">
        <v>50</v>
      </c>
      <c r="F656" s="83" t="s">
        <v>976</v>
      </c>
      <c r="G656" s="84"/>
      <c r="H656" s="58">
        <v>1150</v>
      </c>
      <c r="I656" s="63">
        <f t="shared" si="10"/>
        <v>0.94650205761316875</v>
      </c>
    </row>
    <row r="657" spans="1:9" ht="17.100000000000001" customHeight="1">
      <c r="A657" s="13"/>
      <c r="B657" s="96" t="s">
        <v>325</v>
      </c>
      <c r="C657" s="96"/>
      <c r="D657" s="23"/>
      <c r="E657" s="35" t="s">
        <v>326</v>
      </c>
      <c r="F657" s="97" t="s">
        <v>977</v>
      </c>
      <c r="G657" s="98"/>
      <c r="H657" s="59">
        <v>2312938</v>
      </c>
      <c r="I657" s="64">
        <f t="shared" si="10"/>
        <v>1.3772177193663557</v>
      </c>
    </row>
    <row r="658" spans="1:9" ht="17.100000000000001" customHeight="1">
      <c r="A658" s="14"/>
      <c r="B658" s="94"/>
      <c r="C658" s="94"/>
      <c r="D658" s="22" t="s">
        <v>7</v>
      </c>
      <c r="E658" s="34" t="s">
        <v>8</v>
      </c>
      <c r="F658" s="83" t="s">
        <v>978</v>
      </c>
      <c r="G658" s="84"/>
      <c r="H658" s="58">
        <v>31686</v>
      </c>
      <c r="I658" s="63">
        <f t="shared" si="10"/>
        <v>1.013335891777799</v>
      </c>
    </row>
    <row r="659" spans="1:9" ht="17.100000000000001" customHeight="1">
      <c r="A659" s="14"/>
      <c r="B659" s="82"/>
      <c r="C659" s="82"/>
      <c r="D659" s="22" t="s">
        <v>9</v>
      </c>
      <c r="E659" s="34" t="s">
        <v>10</v>
      </c>
      <c r="F659" s="83" t="s">
        <v>979</v>
      </c>
      <c r="G659" s="84"/>
      <c r="H659" s="58">
        <v>1692255</v>
      </c>
      <c r="I659" s="63">
        <f t="shared" si="10"/>
        <v>1.3560637446240416</v>
      </c>
    </row>
    <row r="660" spans="1:9" ht="17.100000000000001" customHeight="1">
      <c r="A660" s="14"/>
      <c r="B660" s="82"/>
      <c r="C660" s="82"/>
      <c r="D660" s="22" t="s">
        <v>11</v>
      </c>
      <c r="E660" s="34" t="s">
        <v>12</v>
      </c>
      <c r="F660" s="83" t="s">
        <v>980</v>
      </c>
      <c r="G660" s="84"/>
      <c r="H660" s="58">
        <v>116165</v>
      </c>
      <c r="I660" s="63">
        <f t="shared" si="10"/>
        <v>1.4670076403359222</v>
      </c>
    </row>
    <row r="661" spans="1:9" ht="17.100000000000001" customHeight="1">
      <c r="A661" s="14"/>
      <c r="B661" s="82"/>
      <c r="C661" s="82"/>
      <c r="D661" s="22" t="s">
        <v>13</v>
      </c>
      <c r="E661" s="34" t="s">
        <v>14</v>
      </c>
      <c r="F661" s="83" t="s">
        <v>981</v>
      </c>
      <c r="G661" s="84"/>
      <c r="H661" s="58">
        <v>326333</v>
      </c>
      <c r="I661" s="63">
        <f t="shared" si="10"/>
        <v>1.6019173939935401</v>
      </c>
    </row>
    <row r="662" spans="1:9" ht="17.100000000000001" customHeight="1">
      <c r="A662" s="14"/>
      <c r="B662" s="82"/>
      <c r="C662" s="82"/>
      <c r="D662" s="22" t="s">
        <v>15</v>
      </c>
      <c r="E662" s="34" t="s">
        <v>16</v>
      </c>
      <c r="F662" s="83" t="s">
        <v>982</v>
      </c>
      <c r="G662" s="84"/>
      <c r="H662" s="58">
        <v>42376</v>
      </c>
      <c r="I662" s="63">
        <f t="shared" si="10"/>
        <v>1.2820621426194294</v>
      </c>
    </row>
    <row r="663" spans="1:9" ht="17.100000000000001" customHeight="1">
      <c r="A663" s="14"/>
      <c r="B663" s="82"/>
      <c r="C663" s="82"/>
      <c r="D663" s="22" t="s">
        <v>21</v>
      </c>
      <c r="E663" s="34" t="s">
        <v>22</v>
      </c>
      <c r="F663" s="83" t="s">
        <v>983</v>
      </c>
      <c r="G663" s="84"/>
      <c r="H663" s="58">
        <v>3200</v>
      </c>
      <c r="I663" s="63">
        <f t="shared" si="10"/>
        <v>1</v>
      </c>
    </row>
    <row r="664" spans="1:9" ht="17.100000000000001" customHeight="1">
      <c r="A664" s="14"/>
      <c r="B664" s="82"/>
      <c r="C664" s="82"/>
      <c r="D664" s="22" t="s">
        <v>231</v>
      </c>
      <c r="E664" s="34" t="s">
        <v>232</v>
      </c>
      <c r="F664" s="83" t="s">
        <v>583</v>
      </c>
      <c r="G664" s="84"/>
      <c r="H664" s="58">
        <v>2500</v>
      </c>
      <c r="I664" s="63">
        <f t="shared" si="10"/>
        <v>1</v>
      </c>
    </row>
    <row r="665" spans="1:9" ht="17.100000000000001" customHeight="1">
      <c r="A665" s="14"/>
      <c r="B665" s="85"/>
      <c r="C665" s="85"/>
      <c r="D665" s="22" t="s">
        <v>43</v>
      </c>
      <c r="E665" s="34" t="s">
        <v>44</v>
      </c>
      <c r="F665" s="83" t="s">
        <v>984</v>
      </c>
      <c r="G665" s="84"/>
      <c r="H665" s="58">
        <v>98423</v>
      </c>
      <c r="I665" s="63">
        <f t="shared" si="10"/>
        <v>1.2523603511897188</v>
      </c>
    </row>
    <row r="666" spans="1:9" ht="17.100000000000001" customHeight="1">
      <c r="A666" s="13"/>
      <c r="B666" s="96" t="s">
        <v>327</v>
      </c>
      <c r="C666" s="96"/>
      <c r="D666" s="23"/>
      <c r="E666" s="35" t="s">
        <v>328</v>
      </c>
      <c r="F666" s="97" t="s">
        <v>604</v>
      </c>
      <c r="G666" s="98"/>
      <c r="H666" s="59">
        <v>0</v>
      </c>
      <c r="I666" s="64">
        <f t="shared" si="10"/>
        <v>0</v>
      </c>
    </row>
    <row r="667" spans="1:9" ht="36.75" customHeight="1">
      <c r="A667" s="14"/>
      <c r="B667" s="95"/>
      <c r="C667" s="95"/>
      <c r="D667" s="22" t="s">
        <v>134</v>
      </c>
      <c r="E667" s="34" t="s">
        <v>135</v>
      </c>
      <c r="F667" s="83" t="s">
        <v>604</v>
      </c>
      <c r="G667" s="84"/>
      <c r="H667" s="58">
        <v>0</v>
      </c>
      <c r="I667" s="63">
        <f t="shared" si="10"/>
        <v>0</v>
      </c>
    </row>
    <row r="668" spans="1:9" ht="17.100000000000001" customHeight="1">
      <c r="A668" s="13"/>
      <c r="B668" s="96" t="s">
        <v>329</v>
      </c>
      <c r="C668" s="96"/>
      <c r="D668" s="23"/>
      <c r="E668" s="35" t="s">
        <v>330</v>
      </c>
      <c r="F668" s="97" t="s">
        <v>985</v>
      </c>
      <c r="G668" s="98"/>
      <c r="H668" s="59">
        <v>705189</v>
      </c>
      <c r="I668" s="64">
        <f t="shared" si="10"/>
        <v>1.6703435958899242</v>
      </c>
    </row>
    <row r="669" spans="1:9" ht="17.100000000000001" customHeight="1">
      <c r="A669" s="14"/>
      <c r="B669" s="94"/>
      <c r="C669" s="94"/>
      <c r="D669" s="22" t="s">
        <v>9</v>
      </c>
      <c r="E669" s="34" t="s">
        <v>10</v>
      </c>
      <c r="F669" s="83" t="s">
        <v>986</v>
      </c>
      <c r="G669" s="84"/>
      <c r="H669" s="58">
        <v>515441</v>
      </c>
      <c r="I669" s="63">
        <f t="shared" si="10"/>
        <v>1.6575744225160067</v>
      </c>
    </row>
    <row r="670" spans="1:9" ht="17.100000000000001" customHeight="1">
      <c r="A670" s="14"/>
      <c r="B670" s="82"/>
      <c r="C670" s="82"/>
      <c r="D670" s="22" t="s">
        <v>11</v>
      </c>
      <c r="E670" s="34" t="s">
        <v>12</v>
      </c>
      <c r="F670" s="83" t="s">
        <v>987</v>
      </c>
      <c r="G670" s="84"/>
      <c r="H670" s="58">
        <v>31050</v>
      </c>
      <c r="I670" s="63">
        <f t="shared" si="10"/>
        <v>2.0112708900116596</v>
      </c>
    </row>
    <row r="671" spans="1:9" ht="17.100000000000001" customHeight="1">
      <c r="A671" s="14"/>
      <c r="B671" s="82"/>
      <c r="C671" s="82"/>
      <c r="D671" s="22" t="s">
        <v>13</v>
      </c>
      <c r="E671" s="34" t="s">
        <v>14</v>
      </c>
      <c r="F671" s="83" t="s">
        <v>988</v>
      </c>
      <c r="G671" s="84"/>
      <c r="H671" s="58">
        <v>98170</v>
      </c>
      <c r="I671" s="63">
        <f t="shared" si="10"/>
        <v>1.9918435255447795</v>
      </c>
    </row>
    <row r="672" spans="1:9" ht="17.100000000000001" customHeight="1">
      <c r="A672" s="14"/>
      <c r="B672" s="82"/>
      <c r="C672" s="82"/>
      <c r="D672" s="22" t="s">
        <v>15</v>
      </c>
      <c r="E672" s="34" t="s">
        <v>16</v>
      </c>
      <c r="F672" s="83" t="s">
        <v>989</v>
      </c>
      <c r="G672" s="84"/>
      <c r="H672" s="58">
        <v>13389</v>
      </c>
      <c r="I672" s="63">
        <f t="shared" si="10"/>
        <v>1.6742528448168064</v>
      </c>
    </row>
    <row r="673" spans="1:9" ht="17.100000000000001" customHeight="1">
      <c r="A673" s="14"/>
      <c r="B673" s="82"/>
      <c r="C673" s="82"/>
      <c r="D673" s="22" t="s">
        <v>21</v>
      </c>
      <c r="E673" s="34" t="s">
        <v>22</v>
      </c>
      <c r="F673" s="83" t="s">
        <v>990</v>
      </c>
      <c r="G673" s="84"/>
      <c r="H673" s="58">
        <v>4100</v>
      </c>
      <c r="I673" s="63">
        <f t="shared" si="10"/>
        <v>1</v>
      </c>
    </row>
    <row r="674" spans="1:9" ht="17.100000000000001" customHeight="1">
      <c r="A674" s="14"/>
      <c r="B674" s="82"/>
      <c r="C674" s="82"/>
      <c r="D674" s="22" t="s">
        <v>231</v>
      </c>
      <c r="E674" s="34" t="s">
        <v>232</v>
      </c>
      <c r="F674" s="83" t="s">
        <v>991</v>
      </c>
      <c r="G674" s="84"/>
      <c r="H674" s="58">
        <v>6400</v>
      </c>
      <c r="I674" s="63">
        <f t="shared" si="10"/>
        <v>1</v>
      </c>
    </row>
    <row r="675" spans="1:9" ht="17.100000000000001" customHeight="1">
      <c r="A675" s="14"/>
      <c r="B675" s="85"/>
      <c r="C675" s="85"/>
      <c r="D675" s="22" t="s">
        <v>43</v>
      </c>
      <c r="E675" s="34" t="s">
        <v>44</v>
      </c>
      <c r="F675" s="83" t="s">
        <v>552</v>
      </c>
      <c r="G675" s="84"/>
      <c r="H675" s="58">
        <v>36639</v>
      </c>
      <c r="I675" s="63">
        <f t="shared" si="10"/>
        <v>1.3085357142857144</v>
      </c>
    </row>
    <row r="676" spans="1:9" ht="17.100000000000001" customHeight="1">
      <c r="A676" s="13"/>
      <c r="B676" s="96" t="s">
        <v>331</v>
      </c>
      <c r="C676" s="96"/>
      <c r="D676" s="23"/>
      <c r="E676" s="35" t="s">
        <v>332</v>
      </c>
      <c r="F676" s="97" t="s">
        <v>992</v>
      </c>
      <c r="G676" s="98"/>
      <c r="H676" s="59">
        <v>20002093</v>
      </c>
      <c r="I676" s="64">
        <f t="shared" si="10"/>
        <v>0.97657996178749529</v>
      </c>
    </row>
    <row r="677" spans="1:9" ht="17.100000000000001" customHeight="1">
      <c r="A677" s="14"/>
      <c r="B677" s="94"/>
      <c r="C677" s="94"/>
      <c r="D677" s="22" t="s">
        <v>7</v>
      </c>
      <c r="E677" s="34" t="s">
        <v>8</v>
      </c>
      <c r="F677" s="83" t="s">
        <v>993</v>
      </c>
      <c r="G677" s="84"/>
      <c r="H677" s="58">
        <v>49198</v>
      </c>
      <c r="I677" s="63">
        <f t="shared" si="10"/>
        <v>0.86660442831727469</v>
      </c>
    </row>
    <row r="678" spans="1:9" ht="17.100000000000001" customHeight="1">
      <c r="A678" s="14"/>
      <c r="B678" s="82"/>
      <c r="C678" s="82"/>
      <c r="D678" s="22" t="s">
        <v>333</v>
      </c>
      <c r="E678" s="34" t="s">
        <v>334</v>
      </c>
      <c r="F678" s="83" t="s">
        <v>994</v>
      </c>
      <c r="G678" s="84"/>
      <c r="H678" s="58">
        <v>0</v>
      </c>
      <c r="I678" s="63">
        <f t="shared" si="10"/>
        <v>0</v>
      </c>
    </row>
    <row r="679" spans="1:9" ht="17.100000000000001" customHeight="1">
      <c r="A679" s="14"/>
      <c r="B679" s="82"/>
      <c r="C679" s="82"/>
      <c r="D679" s="22" t="s">
        <v>9</v>
      </c>
      <c r="E679" s="34" t="s">
        <v>10</v>
      </c>
      <c r="F679" s="83" t="s">
        <v>995</v>
      </c>
      <c r="G679" s="84"/>
      <c r="H679" s="58">
        <v>13838130</v>
      </c>
      <c r="I679" s="63">
        <f t="shared" si="10"/>
        <v>1.0652389201913532</v>
      </c>
    </row>
    <row r="680" spans="1:9" ht="17.100000000000001" customHeight="1">
      <c r="A680" s="14"/>
      <c r="B680" s="82"/>
      <c r="C680" s="82"/>
      <c r="D680" s="22" t="s">
        <v>11</v>
      </c>
      <c r="E680" s="34" t="s">
        <v>12</v>
      </c>
      <c r="F680" s="83" t="s">
        <v>996</v>
      </c>
      <c r="G680" s="84"/>
      <c r="H680" s="58">
        <v>1010738</v>
      </c>
      <c r="I680" s="63">
        <f t="shared" si="10"/>
        <v>1.1150264211722396</v>
      </c>
    </row>
    <row r="681" spans="1:9" ht="17.100000000000001" customHeight="1">
      <c r="A681" s="14"/>
      <c r="B681" s="82"/>
      <c r="C681" s="82"/>
      <c r="D681" s="22" t="s">
        <v>13</v>
      </c>
      <c r="E681" s="34" t="s">
        <v>14</v>
      </c>
      <c r="F681" s="83" t="s">
        <v>997</v>
      </c>
      <c r="G681" s="84"/>
      <c r="H681" s="58">
        <v>2494780</v>
      </c>
      <c r="I681" s="63">
        <f t="shared" si="10"/>
        <v>1.1804239586157492</v>
      </c>
    </row>
    <row r="682" spans="1:9" ht="17.100000000000001" customHeight="1">
      <c r="A682" s="14"/>
      <c r="B682" s="82"/>
      <c r="C682" s="82"/>
      <c r="D682" s="22" t="s">
        <v>15</v>
      </c>
      <c r="E682" s="34" t="s">
        <v>16</v>
      </c>
      <c r="F682" s="83" t="s">
        <v>998</v>
      </c>
      <c r="G682" s="84"/>
      <c r="H682" s="58">
        <v>356914</v>
      </c>
      <c r="I682" s="63">
        <f t="shared" si="10"/>
        <v>1.0692642767695046</v>
      </c>
    </row>
    <row r="683" spans="1:9" ht="17.100000000000001" customHeight="1">
      <c r="A683" s="14"/>
      <c r="B683" s="82"/>
      <c r="C683" s="82"/>
      <c r="D683" s="22" t="s">
        <v>17</v>
      </c>
      <c r="E683" s="34" t="s">
        <v>18</v>
      </c>
      <c r="F683" s="83" t="s">
        <v>999</v>
      </c>
      <c r="G683" s="84"/>
      <c r="H683" s="58">
        <v>28600</v>
      </c>
      <c r="I683" s="63">
        <f t="shared" si="10"/>
        <v>0.93924466338259438</v>
      </c>
    </row>
    <row r="684" spans="1:9" ht="17.100000000000001" customHeight="1">
      <c r="A684" s="14"/>
      <c r="B684" s="82"/>
      <c r="C684" s="82"/>
      <c r="D684" s="22" t="s">
        <v>19</v>
      </c>
      <c r="E684" s="34" t="s">
        <v>20</v>
      </c>
      <c r="F684" s="83" t="s">
        <v>1000</v>
      </c>
      <c r="G684" s="84"/>
      <c r="H684" s="58">
        <v>25640</v>
      </c>
      <c r="I684" s="63">
        <f t="shared" si="10"/>
        <v>0.8457859145637473</v>
      </c>
    </row>
    <row r="685" spans="1:9" ht="17.100000000000001" customHeight="1">
      <c r="A685" s="14"/>
      <c r="B685" s="82"/>
      <c r="C685" s="82"/>
      <c r="D685" s="22" t="s">
        <v>21</v>
      </c>
      <c r="E685" s="34" t="s">
        <v>22</v>
      </c>
      <c r="F685" s="83" t="s">
        <v>1001</v>
      </c>
      <c r="G685" s="84"/>
      <c r="H685" s="58">
        <v>120260</v>
      </c>
      <c r="I685" s="63">
        <f t="shared" si="10"/>
        <v>0.96753690816203386</v>
      </c>
    </row>
    <row r="686" spans="1:9" ht="17.100000000000001" customHeight="1">
      <c r="A686" s="14"/>
      <c r="B686" s="82"/>
      <c r="C686" s="82"/>
      <c r="D686" s="22" t="s">
        <v>231</v>
      </c>
      <c r="E686" s="34" t="s">
        <v>232</v>
      </c>
      <c r="F686" s="83" t="s">
        <v>1002</v>
      </c>
      <c r="G686" s="84"/>
      <c r="H686" s="58">
        <v>115950</v>
      </c>
      <c r="I686" s="63">
        <f t="shared" si="10"/>
        <v>0.81116816610933107</v>
      </c>
    </row>
    <row r="687" spans="1:9" ht="17.100000000000001" customHeight="1">
      <c r="A687" s="14"/>
      <c r="B687" s="82"/>
      <c r="C687" s="82"/>
      <c r="D687" s="22" t="s">
        <v>23</v>
      </c>
      <c r="E687" s="34" t="s">
        <v>24</v>
      </c>
      <c r="F687" s="83" t="s">
        <v>1003</v>
      </c>
      <c r="G687" s="84"/>
      <c r="H687" s="58">
        <v>500876</v>
      </c>
      <c r="I687" s="63">
        <f t="shared" si="10"/>
        <v>0.80408273346647063</v>
      </c>
    </row>
    <row r="688" spans="1:9" ht="17.100000000000001" customHeight="1">
      <c r="A688" s="14"/>
      <c r="B688" s="82"/>
      <c r="C688" s="82"/>
      <c r="D688" s="22" t="s">
        <v>25</v>
      </c>
      <c r="E688" s="34" t="s">
        <v>26</v>
      </c>
      <c r="F688" s="83" t="s">
        <v>1004</v>
      </c>
      <c r="G688" s="84"/>
      <c r="H688" s="58">
        <v>333700</v>
      </c>
      <c r="I688" s="63">
        <f t="shared" si="10"/>
        <v>0.75970750009106469</v>
      </c>
    </row>
    <row r="689" spans="1:9" ht="17.100000000000001" customHeight="1">
      <c r="A689" s="14"/>
      <c r="B689" s="82"/>
      <c r="C689" s="82"/>
      <c r="D689" s="22" t="s">
        <v>27</v>
      </c>
      <c r="E689" s="34" t="s">
        <v>28</v>
      </c>
      <c r="F689" s="83" t="s">
        <v>1005</v>
      </c>
      <c r="G689" s="84"/>
      <c r="H689" s="58">
        <v>16116</v>
      </c>
      <c r="I689" s="63">
        <f t="shared" si="10"/>
        <v>1.3236960985626283</v>
      </c>
    </row>
    <row r="690" spans="1:9" ht="17.100000000000001" customHeight="1">
      <c r="A690" s="14"/>
      <c r="B690" s="82"/>
      <c r="C690" s="82"/>
      <c r="D690" s="22" t="s">
        <v>29</v>
      </c>
      <c r="E690" s="34" t="s">
        <v>30</v>
      </c>
      <c r="F690" s="83" t="s">
        <v>1006</v>
      </c>
      <c r="G690" s="84"/>
      <c r="H690" s="58">
        <v>229413</v>
      </c>
      <c r="I690" s="63">
        <f t="shared" si="10"/>
        <v>0.88865001801215526</v>
      </c>
    </row>
    <row r="691" spans="1:9" ht="24" customHeight="1">
      <c r="A691" s="14"/>
      <c r="B691" s="82"/>
      <c r="C691" s="82"/>
      <c r="D691" s="22" t="s">
        <v>335</v>
      </c>
      <c r="E691" s="34" t="s">
        <v>336</v>
      </c>
      <c r="F691" s="83" t="s">
        <v>546</v>
      </c>
      <c r="G691" s="84"/>
      <c r="H691" s="58">
        <v>0</v>
      </c>
      <c r="I691" s="63">
        <f t="shared" si="10"/>
        <v>0</v>
      </c>
    </row>
    <row r="692" spans="1:9" ht="17.100000000000001" customHeight="1">
      <c r="A692" s="14"/>
      <c r="B692" s="82"/>
      <c r="C692" s="82"/>
      <c r="D692" s="22" t="s">
        <v>31</v>
      </c>
      <c r="E692" s="34" t="s">
        <v>32</v>
      </c>
      <c r="F692" s="83" t="s">
        <v>1007</v>
      </c>
      <c r="G692" s="84"/>
      <c r="H692" s="58">
        <v>8559</v>
      </c>
      <c r="I692" s="63">
        <f t="shared" si="10"/>
        <v>1.3083154998471416</v>
      </c>
    </row>
    <row r="693" spans="1:9" ht="27" customHeight="1">
      <c r="A693" s="14"/>
      <c r="B693" s="82"/>
      <c r="C693" s="82"/>
      <c r="D693" s="22" t="s">
        <v>33</v>
      </c>
      <c r="E693" s="34" t="s">
        <v>34</v>
      </c>
      <c r="F693" s="83" t="s">
        <v>803</v>
      </c>
      <c r="G693" s="84"/>
      <c r="H693" s="58">
        <v>2300</v>
      </c>
      <c r="I693" s="63">
        <f t="shared" si="10"/>
        <v>0.95833333333333337</v>
      </c>
    </row>
    <row r="694" spans="1:9" ht="24.75" customHeight="1">
      <c r="A694" s="14"/>
      <c r="B694" s="82"/>
      <c r="C694" s="82"/>
      <c r="D694" s="22" t="s">
        <v>35</v>
      </c>
      <c r="E694" s="34" t="s">
        <v>36</v>
      </c>
      <c r="F694" s="83" t="s">
        <v>1008</v>
      </c>
      <c r="G694" s="84"/>
      <c r="H694" s="58">
        <v>33777</v>
      </c>
      <c r="I694" s="63">
        <f t="shared" si="10"/>
        <v>0.99425997880607564</v>
      </c>
    </row>
    <row r="695" spans="1:9" ht="18" customHeight="1">
      <c r="A695" s="14"/>
      <c r="B695" s="82"/>
      <c r="C695" s="82"/>
      <c r="D695" s="22" t="s">
        <v>136</v>
      </c>
      <c r="E695" s="34" t="s">
        <v>137</v>
      </c>
      <c r="F695" s="83" t="s">
        <v>827</v>
      </c>
      <c r="G695" s="84"/>
      <c r="H695" s="58">
        <v>80</v>
      </c>
      <c r="I695" s="63">
        <f t="shared" si="10"/>
        <v>4.7058823529411764E-2</v>
      </c>
    </row>
    <row r="696" spans="1:9" ht="24.75" customHeight="1">
      <c r="A696" s="14"/>
      <c r="B696" s="82"/>
      <c r="C696" s="82"/>
      <c r="D696" s="22" t="s">
        <v>37</v>
      </c>
      <c r="E696" s="34" t="s">
        <v>38</v>
      </c>
      <c r="F696" s="83" t="s">
        <v>1009</v>
      </c>
      <c r="G696" s="84"/>
      <c r="H696" s="58">
        <v>6840</v>
      </c>
      <c r="I696" s="63">
        <f t="shared" si="10"/>
        <v>1</v>
      </c>
    </row>
    <row r="697" spans="1:9" ht="17.100000000000001" customHeight="1">
      <c r="A697" s="14"/>
      <c r="B697" s="82"/>
      <c r="C697" s="82"/>
      <c r="D697" s="22" t="s">
        <v>39</v>
      </c>
      <c r="E697" s="34" t="s">
        <v>40</v>
      </c>
      <c r="F697" s="83" t="s">
        <v>1010</v>
      </c>
      <c r="G697" s="84"/>
      <c r="H697" s="58">
        <v>22780</v>
      </c>
      <c r="I697" s="63">
        <f t="shared" si="10"/>
        <v>0.92152103559870546</v>
      </c>
    </row>
    <row r="698" spans="1:9" ht="17.100000000000001" customHeight="1">
      <c r="A698" s="14"/>
      <c r="B698" s="82"/>
      <c r="C698" s="82"/>
      <c r="D698" s="22" t="s">
        <v>41</v>
      </c>
      <c r="E698" s="34" t="s">
        <v>42</v>
      </c>
      <c r="F698" s="83" t="s">
        <v>1011</v>
      </c>
      <c r="G698" s="84"/>
      <c r="H698" s="58">
        <v>15200</v>
      </c>
      <c r="I698" s="63">
        <f t="shared" si="10"/>
        <v>1.03443582414591</v>
      </c>
    </row>
    <row r="699" spans="1:9" ht="17.100000000000001" customHeight="1">
      <c r="A699" s="14"/>
      <c r="B699" s="82"/>
      <c r="C699" s="82"/>
      <c r="D699" s="22" t="s">
        <v>43</v>
      </c>
      <c r="E699" s="34" t="s">
        <v>44</v>
      </c>
      <c r="F699" s="83" t="s">
        <v>1012</v>
      </c>
      <c r="G699" s="84"/>
      <c r="H699" s="58">
        <v>782772</v>
      </c>
      <c r="I699" s="63">
        <f t="shared" si="10"/>
        <v>1.0267141479922088</v>
      </c>
    </row>
    <row r="700" spans="1:9" ht="24" customHeight="1">
      <c r="A700" s="14"/>
      <c r="B700" s="82"/>
      <c r="C700" s="82"/>
      <c r="D700" s="22" t="s">
        <v>49</v>
      </c>
      <c r="E700" s="34" t="s">
        <v>50</v>
      </c>
      <c r="F700" s="83" t="s">
        <v>1013</v>
      </c>
      <c r="G700" s="84"/>
      <c r="H700" s="58">
        <v>9470</v>
      </c>
      <c r="I700" s="63">
        <f t="shared" si="10"/>
        <v>0.96142131979695433</v>
      </c>
    </row>
    <row r="701" spans="1:9" ht="17.100000000000001" customHeight="1">
      <c r="A701" s="14"/>
      <c r="B701" s="82"/>
      <c r="C701" s="82"/>
      <c r="D701" s="22" t="s">
        <v>70</v>
      </c>
      <c r="E701" s="34" t="s">
        <v>52</v>
      </c>
      <c r="F701" s="83" t="s">
        <v>1014</v>
      </c>
      <c r="G701" s="84"/>
      <c r="H701" s="58">
        <v>0</v>
      </c>
      <c r="I701" s="63">
        <f t="shared" si="10"/>
        <v>0</v>
      </c>
    </row>
    <row r="702" spans="1:9" ht="17.100000000000001" customHeight="1">
      <c r="A702" s="14"/>
      <c r="B702" s="85"/>
      <c r="C702" s="85"/>
      <c r="D702" s="22" t="s">
        <v>71</v>
      </c>
      <c r="E702" s="34" t="s">
        <v>52</v>
      </c>
      <c r="F702" s="83" t="s">
        <v>1015</v>
      </c>
      <c r="G702" s="84"/>
      <c r="H702" s="58">
        <v>0</v>
      </c>
      <c r="I702" s="63">
        <f t="shared" si="10"/>
        <v>0</v>
      </c>
    </row>
    <row r="703" spans="1:9" ht="17.100000000000001" customHeight="1">
      <c r="A703" s="13"/>
      <c r="B703" s="96" t="s">
        <v>337</v>
      </c>
      <c r="C703" s="96"/>
      <c r="D703" s="23"/>
      <c r="E703" s="35" t="s">
        <v>338</v>
      </c>
      <c r="F703" s="97" t="s">
        <v>1016</v>
      </c>
      <c r="G703" s="98"/>
      <c r="H703" s="59">
        <v>8683105</v>
      </c>
      <c r="I703" s="64">
        <f t="shared" si="10"/>
        <v>0.79574653282132957</v>
      </c>
    </row>
    <row r="704" spans="1:9" ht="17.100000000000001" customHeight="1">
      <c r="A704" s="14"/>
      <c r="B704" s="94"/>
      <c r="C704" s="94"/>
      <c r="D704" s="22" t="s">
        <v>7</v>
      </c>
      <c r="E704" s="34" t="s">
        <v>8</v>
      </c>
      <c r="F704" s="83" t="s">
        <v>1017</v>
      </c>
      <c r="G704" s="84"/>
      <c r="H704" s="58">
        <v>9711</v>
      </c>
      <c r="I704" s="63">
        <f t="shared" si="10"/>
        <v>0.80262831638978427</v>
      </c>
    </row>
    <row r="705" spans="1:9" ht="17.100000000000001" customHeight="1">
      <c r="A705" s="14"/>
      <c r="B705" s="82"/>
      <c r="C705" s="82"/>
      <c r="D705" s="22" t="s">
        <v>333</v>
      </c>
      <c r="E705" s="34" t="s">
        <v>334</v>
      </c>
      <c r="F705" s="83" t="s">
        <v>1018</v>
      </c>
      <c r="G705" s="84"/>
      <c r="H705" s="58">
        <v>0</v>
      </c>
      <c r="I705" s="63">
        <f t="shared" si="10"/>
        <v>0</v>
      </c>
    </row>
    <row r="706" spans="1:9" ht="17.100000000000001" customHeight="1">
      <c r="A706" s="14"/>
      <c r="B706" s="82"/>
      <c r="C706" s="82"/>
      <c r="D706" s="22" t="s">
        <v>9</v>
      </c>
      <c r="E706" s="34" t="s">
        <v>10</v>
      </c>
      <c r="F706" s="83" t="s">
        <v>1019</v>
      </c>
      <c r="G706" s="84"/>
      <c r="H706" s="58">
        <v>5699116</v>
      </c>
      <c r="I706" s="63">
        <f t="shared" si="10"/>
        <v>0.77518869931451806</v>
      </c>
    </row>
    <row r="707" spans="1:9" ht="17.100000000000001" customHeight="1">
      <c r="A707" s="14"/>
      <c r="B707" s="82"/>
      <c r="C707" s="82"/>
      <c r="D707" s="22" t="s">
        <v>11</v>
      </c>
      <c r="E707" s="34" t="s">
        <v>12</v>
      </c>
      <c r="F707" s="83" t="s">
        <v>1020</v>
      </c>
      <c r="G707" s="84"/>
      <c r="H707" s="58">
        <v>528468</v>
      </c>
      <c r="I707" s="63">
        <f t="shared" si="10"/>
        <v>0.99903776534707556</v>
      </c>
    </row>
    <row r="708" spans="1:9" ht="17.100000000000001" customHeight="1">
      <c r="A708" s="14"/>
      <c r="B708" s="82"/>
      <c r="C708" s="82"/>
      <c r="D708" s="22" t="s">
        <v>13</v>
      </c>
      <c r="E708" s="34" t="s">
        <v>14</v>
      </c>
      <c r="F708" s="83" t="s">
        <v>1021</v>
      </c>
      <c r="G708" s="84"/>
      <c r="H708" s="58">
        <v>1041048</v>
      </c>
      <c r="I708" s="63">
        <f t="shared" si="10"/>
        <v>0.83859586376224604</v>
      </c>
    </row>
    <row r="709" spans="1:9" ht="17.100000000000001" customHeight="1">
      <c r="A709" s="14"/>
      <c r="B709" s="82"/>
      <c r="C709" s="82"/>
      <c r="D709" s="22" t="s">
        <v>15</v>
      </c>
      <c r="E709" s="34" t="s">
        <v>16</v>
      </c>
      <c r="F709" s="83" t="s">
        <v>1022</v>
      </c>
      <c r="G709" s="84"/>
      <c r="H709" s="58">
        <v>137581</v>
      </c>
      <c r="I709" s="63">
        <f t="shared" si="10"/>
        <v>0.7555700783682705</v>
      </c>
    </row>
    <row r="710" spans="1:9" ht="17.100000000000001" customHeight="1">
      <c r="A710" s="14"/>
      <c r="B710" s="82"/>
      <c r="C710" s="82"/>
      <c r="D710" s="22" t="s">
        <v>17</v>
      </c>
      <c r="E710" s="34" t="s">
        <v>18</v>
      </c>
      <c r="F710" s="83" t="s">
        <v>1023</v>
      </c>
      <c r="G710" s="84"/>
      <c r="H710" s="58">
        <v>7650</v>
      </c>
      <c r="I710" s="63">
        <f t="shared" si="10"/>
        <v>0.49354838709677418</v>
      </c>
    </row>
    <row r="711" spans="1:9" ht="17.100000000000001" customHeight="1">
      <c r="A711" s="14"/>
      <c r="B711" s="82"/>
      <c r="C711" s="82"/>
      <c r="D711" s="22" t="s">
        <v>19</v>
      </c>
      <c r="E711" s="34" t="s">
        <v>20</v>
      </c>
      <c r="F711" s="83" t="s">
        <v>1024</v>
      </c>
      <c r="G711" s="84"/>
      <c r="H711" s="58">
        <v>364635</v>
      </c>
      <c r="I711" s="63">
        <f t="shared" ref="I711:I774" si="11">H711/F711</f>
        <v>0.83238597452403784</v>
      </c>
    </row>
    <row r="712" spans="1:9" ht="17.100000000000001" customHeight="1">
      <c r="A712" s="14"/>
      <c r="B712" s="82"/>
      <c r="C712" s="82"/>
      <c r="D712" s="22" t="s">
        <v>21</v>
      </c>
      <c r="E712" s="34" t="s">
        <v>22</v>
      </c>
      <c r="F712" s="83" t="s">
        <v>1025</v>
      </c>
      <c r="G712" s="84"/>
      <c r="H712" s="58">
        <v>46430</v>
      </c>
      <c r="I712" s="63">
        <f t="shared" si="11"/>
        <v>0.53130256668459419</v>
      </c>
    </row>
    <row r="713" spans="1:9" ht="17.100000000000001" customHeight="1">
      <c r="A713" s="14"/>
      <c r="B713" s="82"/>
      <c r="C713" s="82"/>
      <c r="D713" s="22" t="s">
        <v>23</v>
      </c>
      <c r="E713" s="34" t="s">
        <v>24</v>
      </c>
      <c r="F713" s="83" t="s">
        <v>1026</v>
      </c>
      <c r="G713" s="84"/>
      <c r="H713" s="58">
        <v>298550</v>
      </c>
      <c r="I713" s="63">
        <f t="shared" si="11"/>
        <v>0.97863747963562098</v>
      </c>
    </row>
    <row r="714" spans="1:9" ht="17.100000000000001" customHeight="1">
      <c r="A714" s="14"/>
      <c r="B714" s="82"/>
      <c r="C714" s="82"/>
      <c r="D714" s="22" t="s">
        <v>25</v>
      </c>
      <c r="E714" s="34" t="s">
        <v>26</v>
      </c>
      <c r="F714" s="83" t="s">
        <v>1027</v>
      </c>
      <c r="G714" s="84"/>
      <c r="H714" s="58">
        <v>0</v>
      </c>
      <c r="I714" s="63">
        <f t="shared" si="11"/>
        <v>0</v>
      </c>
    </row>
    <row r="715" spans="1:9" ht="17.100000000000001" customHeight="1">
      <c r="A715" s="14"/>
      <c r="B715" s="82"/>
      <c r="C715" s="82"/>
      <c r="D715" s="22" t="s">
        <v>27</v>
      </c>
      <c r="E715" s="34" t="s">
        <v>28</v>
      </c>
      <c r="F715" s="83" t="s">
        <v>1028</v>
      </c>
      <c r="G715" s="84"/>
      <c r="H715" s="58">
        <v>12380</v>
      </c>
      <c r="I715" s="63">
        <f t="shared" si="11"/>
        <v>0.93575207860922149</v>
      </c>
    </row>
    <row r="716" spans="1:9" ht="17.100000000000001" customHeight="1">
      <c r="A716" s="14"/>
      <c r="B716" s="82"/>
      <c r="C716" s="82"/>
      <c r="D716" s="22" t="s">
        <v>29</v>
      </c>
      <c r="E716" s="34" t="s">
        <v>30</v>
      </c>
      <c r="F716" s="83" t="s">
        <v>1029</v>
      </c>
      <c r="G716" s="84"/>
      <c r="H716" s="58">
        <v>146547</v>
      </c>
      <c r="I716" s="63">
        <f t="shared" si="11"/>
        <v>0.86254348120375979</v>
      </c>
    </row>
    <row r="717" spans="1:9" ht="17.100000000000001" customHeight="1">
      <c r="A717" s="14"/>
      <c r="B717" s="82"/>
      <c r="C717" s="82"/>
      <c r="D717" s="22" t="s">
        <v>31</v>
      </c>
      <c r="E717" s="34" t="s">
        <v>32</v>
      </c>
      <c r="F717" s="83" t="s">
        <v>1030</v>
      </c>
      <c r="G717" s="84"/>
      <c r="H717" s="58">
        <v>10132</v>
      </c>
      <c r="I717" s="63">
        <f t="shared" si="11"/>
        <v>1.0426013583041778</v>
      </c>
    </row>
    <row r="718" spans="1:9" ht="27" customHeight="1">
      <c r="A718" s="14"/>
      <c r="B718" s="82"/>
      <c r="C718" s="82"/>
      <c r="D718" s="22" t="s">
        <v>35</v>
      </c>
      <c r="E718" s="34" t="s">
        <v>36</v>
      </c>
      <c r="F718" s="83" t="s">
        <v>1031</v>
      </c>
      <c r="G718" s="84"/>
      <c r="H718" s="58">
        <v>19094</v>
      </c>
      <c r="I718" s="63">
        <f t="shared" si="11"/>
        <v>0.82586505190311421</v>
      </c>
    </row>
    <row r="719" spans="1:9" ht="17.100000000000001" customHeight="1">
      <c r="A719" s="14"/>
      <c r="B719" s="82"/>
      <c r="C719" s="82"/>
      <c r="D719" s="22" t="s">
        <v>136</v>
      </c>
      <c r="E719" s="34" t="s">
        <v>137</v>
      </c>
      <c r="F719" s="83" t="s">
        <v>1032</v>
      </c>
      <c r="G719" s="84"/>
      <c r="H719" s="58">
        <v>0</v>
      </c>
      <c r="I719" s="63">
        <f t="shared" si="11"/>
        <v>0</v>
      </c>
    </row>
    <row r="720" spans="1:9" ht="17.100000000000001" customHeight="1">
      <c r="A720" s="14"/>
      <c r="B720" s="82"/>
      <c r="C720" s="82"/>
      <c r="D720" s="22" t="s">
        <v>39</v>
      </c>
      <c r="E720" s="34" t="s">
        <v>40</v>
      </c>
      <c r="F720" s="83" t="s">
        <v>1033</v>
      </c>
      <c r="G720" s="84"/>
      <c r="H720" s="58">
        <v>18770</v>
      </c>
      <c r="I720" s="63">
        <f t="shared" si="11"/>
        <v>0.88312788181048274</v>
      </c>
    </row>
    <row r="721" spans="1:9" ht="17.100000000000001" customHeight="1">
      <c r="A721" s="14"/>
      <c r="B721" s="82"/>
      <c r="C721" s="82"/>
      <c r="D721" s="22" t="s">
        <v>41</v>
      </c>
      <c r="E721" s="34" t="s">
        <v>42</v>
      </c>
      <c r="F721" s="83" t="s">
        <v>1034</v>
      </c>
      <c r="G721" s="84"/>
      <c r="H721" s="58">
        <v>15200</v>
      </c>
      <c r="I721" s="63">
        <f t="shared" si="11"/>
        <v>1.1428571428571428</v>
      </c>
    </row>
    <row r="722" spans="1:9" ht="17.100000000000001" customHeight="1">
      <c r="A722" s="14"/>
      <c r="B722" s="82"/>
      <c r="C722" s="82"/>
      <c r="D722" s="22" t="s">
        <v>43</v>
      </c>
      <c r="E722" s="34" t="s">
        <v>44</v>
      </c>
      <c r="F722" s="83" t="s">
        <v>1035</v>
      </c>
      <c r="G722" s="84"/>
      <c r="H722" s="58">
        <v>319043</v>
      </c>
      <c r="I722" s="63">
        <f t="shared" si="11"/>
        <v>0.79777104306382807</v>
      </c>
    </row>
    <row r="723" spans="1:9" ht="17.100000000000001" customHeight="1">
      <c r="A723" s="14"/>
      <c r="B723" s="85"/>
      <c r="C723" s="85"/>
      <c r="D723" s="22" t="s">
        <v>49</v>
      </c>
      <c r="E723" s="34" t="s">
        <v>50</v>
      </c>
      <c r="F723" s="83" t="s">
        <v>1036</v>
      </c>
      <c r="G723" s="84"/>
      <c r="H723" s="58">
        <v>8750</v>
      </c>
      <c r="I723" s="63">
        <f t="shared" si="11"/>
        <v>0.70564516129032262</v>
      </c>
    </row>
    <row r="724" spans="1:9" ht="17.100000000000001" customHeight="1">
      <c r="A724" s="13"/>
      <c r="B724" s="96" t="s">
        <v>339</v>
      </c>
      <c r="C724" s="96"/>
      <c r="D724" s="23"/>
      <c r="E724" s="35" t="s">
        <v>340</v>
      </c>
      <c r="F724" s="97" t="s">
        <v>1037</v>
      </c>
      <c r="G724" s="98"/>
      <c r="H724" s="59">
        <v>11426631</v>
      </c>
      <c r="I724" s="64">
        <f t="shared" si="11"/>
        <v>0.85543562034560661</v>
      </c>
    </row>
    <row r="725" spans="1:9" ht="46.5" customHeight="1">
      <c r="A725" s="14"/>
      <c r="B725" s="94"/>
      <c r="C725" s="94"/>
      <c r="D725" s="22" t="s">
        <v>150</v>
      </c>
      <c r="E725" s="34" t="s">
        <v>151</v>
      </c>
      <c r="F725" s="83" t="s">
        <v>1038</v>
      </c>
      <c r="G725" s="84"/>
      <c r="H725" s="58">
        <v>3600</v>
      </c>
      <c r="I725" s="63">
        <f t="shared" si="11"/>
        <v>5.9659938351397039E-2</v>
      </c>
    </row>
    <row r="726" spans="1:9" ht="17.100000000000001" customHeight="1">
      <c r="A726" s="14"/>
      <c r="B726" s="82"/>
      <c r="C726" s="82"/>
      <c r="D726" s="22" t="s">
        <v>7</v>
      </c>
      <c r="E726" s="34" t="s">
        <v>8</v>
      </c>
      <c r="F726" s="83" t="s">
        <v>1039</v>
      </c>
      <c r="G726" s="84"/>
      <c r="H726" s="58">
        <v>20570</v>
      </c>
      <c r="I726" s="63">
        <f t="shared" si="11"/>
        <v>1.2020804114071997</v>
      </c>
    </row>
    <row r="727" spans="1:9" ht="17.100000000000001" customHeight="1">
      <c r="A727" s="14"/>
      <c r="B727" s="82"/>
      <c r="C727" s="82"/>
      <c r="D727" s="22" t="s">
        <v>341</v>
      </c>
      <c r="E727" s="34" t="s">
        <v>8</v>
      </c>
      <c r="F727" s="83" t="s">
        <v>1040</v>
      </c>
      <c r="G727" s="84"/>
      <c r="H727" s="58">
        <v>600</v>
      </c>
      <c r="I727" s="63">
        <f t="shared" si="11"/>
        <v>0.59288537549407117</v>
      </c>
    </row>
    <row r="728" spans="1:9" ht="17.100000000000001" customHeight="1">
      <c r="A728" s="14"/>
      <c r="B728" s="82"/>
      <c r="C728" s="82"/>
      <c r="D728" s="22" t="s">
        <v>342</v>
      </c>
      <c r="E728" s="34" t="s">
        <v>8</v>
      </c>
      <c r="F728" s="83" t="s">
        <v>1041</v>
      </c>
      <c r="G728" s="84"/>
      <c r="H728" s="58">
        <v>0</v>
      </c>
      <c r="I728" s="63">
        <f t="shared" si="11"/>
        <v>0</v>
      </c>
    </row>
    <row r="729" spans="1:9" ht="17.100000000000001" customHeight="1">
      <c r="A729" s="14"/>
      <c r="B729" s="82"/>
      <c r="C729" s="82"/>
      <c r="D729" s="22" t="s">
        <v>9</v>
      </c>
      <c r="E729" s="34" t="s">
        <v>10</v>
      </c>
      <c r="F729" s="83" t="s">
        <v>1042</v>
      </c>
      <c r="G729" s="84"/>
      <c r="H729" s="58">
        <v>5549381</v>
      </c>
      <c r="I729" s="63">
        <f t="shared" si="11"/>
        <v>1.150518973033803</v>
      </c>
    </row>
    <row r="730" spans="1:9" ht="17.100000000000001" customHeight="1">
      <c r="A730" s="14"/>
      <c r="B730" s="82"/>
      <c r="C730" s="82"/>
      <c r="D730" s="22" t="s">
        <v>163</v>
      </c>
      <c r="E730" s="34" t="s">
        <v>10</v>
      </c>
      <c r="F730" s="83" t="s">
        <v>1043</v>
      </c>
      <c r="G730" s="84"/>
      <c r="H730" s="58">
        <v>675680</v>
      </c>
      <c r="I730" s="63">
        <f t="shared" si="11"/>
        <v>0.82060250548035873</v>
      </c>
    </row>
    <row r="731" spans="1:9" ht="17.100000000000001" customHeight="1">
      <c r="A731" s="14"/>
      <c r="B731" s="82"/>
      <c r="C731" s="82"/>
      <c r="D731" s="22" t="s">
        <v>82</v>
      </c>
      <c r="E731" s="34" t="s">
        <v>10</v>
      </c>
      <c r="F731" s="83" t="s">
        <v>1044</v>
      </c>
      <c r="G731" s="84"/>
      <c r="H731" s="58">
        <v>6381</v>
      </c>
      <c r="I731" s="63">
        <f t="shared" si="11"/>
        <v>0.10554434483443051</v>
      </c>
    </row>
    <row r="732" spans="1:9" ht="17.100000000000001" customHeight="1">
      <c r="A732" s="14"/>
      <c r="B732" s="82"/>
      <c r="C732" s="82"/>
      <c r="D732" s="22" t="s">
        <v>11</v>
      </c>
      <c r="E732" s="34" t="s">
        <v>12</v>
      </c>
      <c r="F732" s="83" t="s">
        <v>1045</v>
      </c>
      <c r="G732" s="84"/>
      <c r="H732" s="58">
        <v>499296</v>
      </c>
      <c r="I732" s="63">
        <f t="shared" si="11"/>
        <v>1.3692885292028554</v>
      </c>
    </row>
    <row r="733" spans="1:9" ht="17.100000000000001" customHeight="1">
      <c r="A733" s="14"/>
      <c r="B733" s="82"/>
      <c r="C733" s="82"/>
      <c r="D733" s="22" t="s">
        <v>164</v>
      </c>
      <c r="E733" s="34" t="s">
        <v>12</v>
      </c>
      <c r="F733" s="83" t="s">
        <v>1046</v>
      </c>
      <c r="G733" s="84"/>
      <c r="H733" s="58">
        <v>53193</v>
      </c>
      <c r="I733" s="63">
        <f t="shared" si="11"/>
        <v>0.7238718632627511</v>
      </c>
    </row>
    <row r="734" spans="1:9" ht="17.100000000000001" customHeight="1">
      <c r="A734" s="14"/>
      <c r="B734" s="82"/>
      <c r="C734" s="82"/>
      <c r="D734" s="22" t="s">
        <v>84</v>
      </c>
      <c r="E734" s="34" t="s">
        <v>12</v>
      </c>
      <c r="F734" s="83" t="s">
        <v>1047</v>
      </c>
      <c r="G734" s="84"/>
      <c r="H734" s="58">
        <v>423</v>
      </c>
      <c r="I734" s="63">
        <f t="shared" si="11"/>
        <v>7.7458340963193553E-2</v>
      </c>
    </row>
    <row r="735" spans="1:9" ht="17.100000000000001" customHeight="1">
      <c r="A735" s="14"/>
      <c r="B735" s="82"/>
      <c r="C735" s="82"/>
      <c r="D735" s="22" t="s">
        <v>13</v>
      </c>
      <c r="E735" s="34" t="s">
        <v>14</v>
      </c>
      <c r="F735" s="83" t="s">
        <v>1048</v>
      </c>
      <c r="G735" s="84"/>
      <c r="H735" s="58">
        <v>848773</v>
      </c>
      <c r="I735" s="63">
        <f t="shared" si="11"/>
        <v>1.201751430027751</v>
      </c>
    </row>
    <row r="736" spans="1:9" ht="17.100000000000001" customHeight="1">
      <c r="A736" s="14"/>
      <c r="B736" s="82"/>
      <c r="C736" s="82"/>
      <c r="D736" s="22" t="s">
        <v>165</v>
      </c>
      <c r="E736" s="34" t="s">
        <v>14</v>
      </c>
      <c r="F736" s="83" t="s">
        <v>1049</v>
      </c>
      <c r="G736" s="84"/>
      <c r="H736" s="58">
        <v>166151</v>
      </c>
      <c r="I736" s="63">
        <f t="shared" si="11"/>
        <v>1.2060640375137011</v>
      </c>
    </row>
    <row r="737" spans="1:9" ht="17.100000000000001" customHeight="1">
      <c r="A737" s="14"/>
      <c r="B737" s="82"/>
      <c r="C737" s="82"/>
      <c r="D737" s="22" t="s">
        <v>86</v>
      </c>
      <c r="E737" s="34" t="s">
        <v>14</v>
      </c>
      <c r="F737" s="83" t="s">
        <v>597</v>
      </c>
      <c r="G737" s="84"/>
      <c r="H737" s="58">
        <v>1677</v>
      </c>
      <c r="I737" s="63">
        <f t="shared" si="11"/>
        <v>0.20327272727272727</v>
      </c>
    </row>
    <row r="738" spans="1:9" ht="17.100000000000001" customHeight="1">
      <c r="A738" s="14"/>
      <c r="B738" s="82"/>
      <c r="C738" s="82"/>
      <c r="D738" s="22" t="s">
        <v>15</v>
      </c>
      <c r="E738" s="34" t="s">
        <v>16</v>
      </c>
      <c r="F738" s="83" t="s">
        <v>1050</v>
      </c>
      <c r="G738" s="84"/>
      <c r="H738" s="58">
        <v>109086</v>
      </c>
      <c r="I738" s="63">
        <f t="shared" si="11"/>
        <v>1.9540357539497726</v>
      </c>
    </row>
    <row r="739" spans="1:9" ht="17.100000000000001" customHeight="1">
      <c r="A739" s="14"/>
      <c r="B739" s="82"/>
      <c r="C739" s="82"/>
      <c r="D739" s="22" t="s">
        <v>166</v>
      </c>
      <c r="E739" s="34" t="s">
        <v>16</v>
      </c>
      <c r="F739" s="83" t="s">
        <v>1051</v>
      </c>
      <c r="G739" s="84"/>
      <c r="H739" s="58">
        <v>23804</v>
      </c>
      <c r="I739" s="63">
        <f t="shared" si="11"/>
        <v>1.1142108219434563</v>
      </c>
    </row>
    <row r="740" spans="1:9" ht="17.100000000000001" customHeight="1">
      <c r="A740" s="14"/>
      <c r="B740" s="82"/>
      <c r="C740" s="82"/>
      <c r="D740" s="22" t="s">
        <v>88</v>
      </c>
      <c r="E740" s="34" t="s">
        <v>16</v>
      </c>
      <c r="F740" s="83" t="s">
        <v>1052</v>
      </c>
      <c r="G740" s="84"/>
      <c r="H740" s="58">
        <v>240</v>
      </c>
      <c r="I740" s="63">
        <f t="shared" si="11"/>
        <v>0.17582417582417584</v>
      </c>
    </row>
    <row r="741" spans="1:9" ht="17.100000000000001" customHeight="1">
      <c r="A741" s="14"/>
      <c r="B741" s="82"/>
      <c r="C741" s="82"/>
      <c r="D741" s="22" t="s">
        <v>17</v>
      </c>
      <c r="E741" s="34" t="s">
        <v>18</v>
      </c>
      <c r="F741" s="83" t="s">
        <v>1053</v>
      </c>
      <c r="G741" s="84"/>
      <c r="H741" s="58">
        <v>55066</v>
      </c>
      <c r="I741" s="63">
        <f t="shared" si="11"/>
        <v>1.2357165297787351</v>
      </c>
    </row>
    <row r="742" spans="1:9" ht="17.100000000000001" customHeight="1">
      <c r="A742" s="14"/>
      <c r="B742" s="82"/>
      <c r="C742" s="82"/>
      <c r="D742" s="22" t="s">
        <v>19</v>
      </c>
      <c r="E742" s="34" t="s">
        <v>20</v>
      </c>
      <c r="F742" s="83" t="s">
        <v>1054</v>
      </c>
      <c r="G742" s="84"/>
      <c r="H742" s="58">
        <v>56585</v>
      </c>
      <c r="I742" s="63">
        <f t="shared" si="11"/>
        <v>2.02414594884636</v>
      </c>
    </row>
    <row r="743" spans="1:9" ht="17.100000000000001" customHeight="1">
      <c r="A743" s="14"/>
      <c r="B743" s="82"/>
      <c r="C743" s="82"/>
      <c r="D743" s="22" t="s">
        <v>343</v>
      </c>
      <c r="E743" s="34" t="s">
        <v>20</v>
      </c>
      <c r="F743" s="83" t="s">
        <v>1055</v>
      </c>
      <c r="G743" s="84"/>
      <c r="H743" s="58">
        <v>0</v>
      </c>
      <c r="I743" s="63">
        <f t="shared" si="11"/>
        <v>0</v>
      </c>
    </row>
    <row r="744" spans="1:9" ht="17.100000000000001" customHeight="1">
      <c r="A744" s="14"/>
      <c r="B744" s="82"/>
      <c r="C744" s="82"/>
      <c r="D744" s="22" t="s">
        <v>167</v>
      </c>
      <c r="E744" s="34" t="s">
        <v>20</v>
      </c>
      <c r="F744" s="83" t="s">
        <v>1056</v>
      </c>
      <c r="G744" s="84"/>
      <c r="H744" s="58">
        <v>56982</v>
      </c>
      <c r="I744" s="63">
        <f t="shared" si="11"/>
        <v>0.29797781717208166</v>
      </c>
    </row>
    <row r="745" spans="1:9" ht="17.100000000000001" customHeight="1">
      <c r="A745" s="14"/>
      <c r="B745" s="82"/>
      <c r="C745" s="82"/>
      <c r="D745" s="22" t="s">
        <v>90</v>
      </c>
      <c r="E745" s="34" t="s">
        <v>20</v>
      </c>
      <c r="F745" s="83" t="s">
        <v>1057</v>
      </c>
      <c r="G745" s="84"/>
      <c r="H745" s="58">
        <v>1821</v>
      </c>
      <c r="I745" s="63">
        <f t="shared" si="11"/>
        <v>6.8758495695514274E-2</v>
      </c>
    </row>
    <row r="746" spans="1:9" ht="17.100000000000001" customHeight="1">
      <c r="A746" s="14"/>
      <c r="B746" s="82"/>
      <c r="C746" s="82"/>
      <c r="D746" s="22" t="s">
        <v>21</v>
      </c>
      <c r="E746" s="34" t="s">
        <v>22</v>
      </c>
      <c r="F746" s="83" t="s">
        <v>1058</v>
      </c>
      <c r="G746" s="84"/>
      <c r="H746" s="58">
        <v>37322</v>
      </c>
      <c r="I746" s="63">
        <f t="shared" si="11"/>
        <v>0.22201600190357218</v>
      </c>
    </row>
    <row r="747" spans="1:9" ht="17.100000000000001" customHeight="1">
      <c r="A747" s="14"/>
      <c r="B747" s="82"/>
      <c r="C747" s="82"/>
      <c r="D747" s="22" t="s">
        <v>344</v>
      </c>
      <c r="E747" s="34" t="s">
        <v>22</v>
      </c>
      <c r="F747" s="83" t="s">
        <v>536</v>
      </c>
      <c r="G747" s="84"/>
      <c r="H747" s="58">
        <v>0</v>
      </c>
      <c r="I747" s="63">
        <f t="shared" si="11"/>
        <v>0</v>
      </c>
    </row>
    <row r="748" spans="1:9" ht="17.100000000000001" customHeight="1">
      <c r="A748" s="14"/>
      <c r="B748" s="82"/>
      <c r="C748" s="82"/>
      <c r="D748" s="22" t="s">
        <v>168</v>
      </c>
      <c r="E748" s="34" t="s">
        <v>22</v>
      </c>
      <c r="F748" s="83" t="s">
        <v>1059</v>
      </c>
      <c r="G748" s="84"/>
      <c r="H748" s="58">
        <v>70999</v>
      </c>
      <c r="I748" s="63">
        <f t="shared" si="11"/>
        <v>0.41442572043964765</v>
      </c>
    </row>
    <row r="749" spans="1:9" ht="17.100000000000001" customHeight="1">
      <c r="A749" s="14"/>
      <c r="B749" s="82"/>
      <c r="C749" s="82"/>
      <c r="D749" s="22" t="s">
        <v>92</v>
      </c>
      <c r="E749" s="34" t="s">
        <v>22</v>
      </c>
      <c r="F749" s="83" t="s">
        <v>1060</v>
      </c>
      <c r="G749" s="84"/>
      <c r="H749" s="58">
        <v>1730</v>
      </c>
      <c r="I749" s="63">
        <f t="shared" si="11"/>
        <v>0.22730258835895414</v>
      </c>
    </row>
    <row r="750" spans="1:9" ht="17.100000000000001" customHeight="1">
      <c r="A750" s="14"/>
      <c r="B750" s="82"/>
      <c r="C750" s="82"/>
      <c r="D750" s="22" t="s">
        <v>345</v>
      </c>
      <c r="E750" s="34" t="s">
        <v>346</v>
      </c>
      <c r="F750" s="83" t="s">
        <v>1061</v>
      </c>
      <c r="G750" s="84"/>
      <c r="H750" s="58">
        <v>452915</v>
      </c>
      <c r="I750" s="63">
        <f t="shared" si="11"/>
        <v>1.0860489653022565</v>
      </c>
    </row>
    <row r="751" spans="1:9" ht="17.100000000000001" customHeight="1">
      <c r="A751" s="14"/>
      <c r="B751" s="82"/>
      <c r="C751" s="82"/>
      <c r="D751" s="22" t="s">
        <v>347</v>
      </c>
      <c r="E751" s="34" t="s">
        <v>346</v>
      </c>
      <c r="F751" s="83" t="s">
        <v>1062</v>
      </c>
      <c r="G751" s="84"/>
      <c r="H751" s="58">
        <v>11091</v>
      </c>
      <c r="I751" s="63">
        <f t="shared" si="11"/>
        <v>0.26330658563221121</v>
      </c>
    </row>
    <row r="752" spans="1:9" ht="17.100000000000001" customHeight="1">
      <c r="A752" s="14"/>
      <c r="B752" s="82"/>
      <c r="C752" s="82"/>
      <c r="D752" s="22" t="s">
        <v>348</v>
      </c>
      <c r="E752" s="34" t="s">
        <v>232</v>
      </c>
      <c r="F752" s="83" t="s">
        <v>1063</v>
      </c>
      <c r="G752" s="84"/>
      <c r="H752" s="58">
        <v>0</v>
      </c>
      <c r="I752" s="63">
        <f t="shared" si="11"/>
        <v>0</v>
      </c>
    </row>
    <row r="753" spans="1:9" ht="17.100000000000001" customHeight="1">
      <c r="A753" s="14"/>
      <c r="B753" s="82"/>
      <c r="C753" s="82"/>
      <c r="D753" s="22" t="s">
        <v>349</v>
      </c>
      <c r="E753" s="34" t="s">
        <v>232</v>
      </c>
      <c r="F753" s="83" t="s">
        <v>1064</v>
      </c>
      <c r="G753" s="84"/>
      <c r="H753" s="58">
        <v>0</v>
      </c>
      <c r="I753" s="63">
        <f t="shared" si="11"/>
        <v>0</v>
      </c>
    </row>
    <row r="754" spans="1:9" ht="17.100000000000001" customHeight="1">
      <c r="A754" s="14"/>
      <c r="B754" s="82"/>
      <c r="C754" s="82"/>
      <c r="D754" s="22" t="s">
        <v>23</v>
      </c>
      <c r="E754" s="34" t="s">
        <v>24</v>
      </c>
      <c r="F754" s="83" t="s">
        <v>1065</v>
      </c>
      <c r="G754" s="84"/>
      <c r="H754" s="58">
        <v>84600</v>
      </c>
      <c r="I754" s="63">
        <f t="shared" si="11"/>
        <v>0.34049335313507445</v>
      </c>
    </row>
    <row r="755" spans="1:9" ht="17.100000000000001" customHeight="1">
      <c r="A755" s="14"/>
      <c r="B755" s="82"/>
      <c r="C755" s="82"/>
      <c r="D755" s="22" t="s">
        <v>169</v>
      </c>
      <c r="E755" s="34" t="s">
        <v>24</v>
      </c>
      <c r="F755" s="83" t="s">
        <v>1066</v>
      </c>
      <c r="G755" s="84"/>
      <c r="H755" s="58">
        <v>42935</v>
      </c>
      <c r="I755" s="63">
        <f t="shared" si="11"/>
        <v>1.0569135711296556</v>
      </c>
    </row>
    <row r="756" spans="1:9" ht="17.100000000000001" customHeight="1">
      <c r="A756" s="14"/>
      <c r="B756" s="82"/>
      <c r="C756" s="82"/>
      <c r="D756" s="22" t="s">
        <v>170</v>
      </c>
      <c r="E756" s="34" t="s">
        <v>24</v>
      </c>
      <c r="F756" s="83" t="s">
        <v>1067</v>
      </c>
      <c r="G756" s="84"/>
      <c r="H756" s="58">
        <v>3523</v>
      </c>
      <c r="I756" s="63">
        <f t="shared" si="11"/>
        <v>1.1309791332263242</v>
      </c>
    </row>
    <row r="757" spans="1:9" ht="17.100000000000001" customHeight="1">
      <c r="A757" s="14"/>
      <c r="B757" s="8"/>
      <c r="C757" s="8"/>
      <c r="D757" s="22" t="s">
        <v>25</v>
      </c>
      <c r="E757" s="34" t="s">
        <v>26</v>
      </c>
      <c r="F757" s="42"/>
      <c r="G757" s="43" t="s">
        <v>630</v>
      </c>
      <c r="H757" s="58">
        <v>114800</v>
      </c>
      <c r="I757" s="63"/>
    </row>
    <row r="758" spans="1:9" ht="17.100000000000001" customHeight="1">
      <c r="A758" s="14"/>
      <c r="B758" s="82"/>
      <c r="C758" s="82"/>
      <c r="D758" s="22" t="s">
        <v>27</v>
      </c>
      <c r="E758" s="34" t="s">
        <v>28</v>
      </c>
      <c r="F758" s="83" t="s">
        <v>1068</v>
      </c>
      <c r="G758" s="84"/>
      <c r="H758" s="58">
        <v>6850</v>
      </c>
      <c r="I758" s="63">
        <f t="shared" si="11"/>
        <v>0.99854227405247808</v>
      </c>
    </row>
    <row r="759" spans="1:9" ht="17.100000000000001" customHeight="1">
      <c r="A759" s="14"/>
      <c r="B759" s="82"/>
      <c r="C759" s="82"/>
      <c r="D759" s="22" t="s">
        <v>350</v>
      </c>
      <c r="E759" s="34" t="s">
        <v>28</v>
      </c>
      <c r="F759" s="83" t="s">
        <v>1069</v>
      </c>
      <c r="G759" s="84"/>
      <c r="H759" s="58">
        <v>600</v>
      </c>
      <c r="I759" s="63">
        <f t="shared" si="11"/>
        <v>2.7522935779816513</v>
      </c>
    </row>
    <row r="760" spans="1:9" ht="17.100000000000001" customHeight="1">
      <c r="A760" s="14"/>
      <c r="B760" s="82"/>
      <c r="C760" s="82"/>
      <c r="D760" s="22" t="s">
        <v>351</v>
      </c>
      <c r="E760" s="34" t="s">
        <v>28</v>
      </c>
      <c r="F760" s="83" t="s">
        <v>1070</v>
      </c>
      <c r="G760" s="84"/>
      <c r="H760" s="58">
        <v>0</v>
      </c>
      <c r="I760" s="63">
        <f t="shared" si="11"/>
        <v>0</v>
      </c>
    </row>
    <row r="761" spans="1:9" ht="17.100000000000001" customHeight="1">
      <c r="A761" s="14"/>
      <c r="B761" s="82"/>
      <c r="C761" s="82"/>
      <c r="D761" s="22" t="s">
        <v>29</v>
      </c>
      <c r="E761" s="34" t="s">
        <v>30</v>
      </c>
      <c r="F761" s="83" t="s">
        <v>1071</v>
      </c>
      <c r="G761" s="84"/>
      <c r="H761" s="58">
        <v>59124</v>
      </c>
      <c r="I761" s="63">
        <f t="shared" si="11"/>
        <v>0.44845607142044464</v>
      </c>
    </row>
    <row r="762" spans="1:9" ht="17.100000000000001" customHeight="1">
      <c r="A762" s="14"/>
      <c r="B762" s="82"/>
      <c r="C762" s="82"/>
      <c r="D762" s="22" t="s">
        <v>352</v>
      </c>
      <c r="E762" s="34" t="s">
        <v>30</v>
      </c>
      <c r="F762" s="83" t="s">
        <v>1072</v>
      </c>
      <c r="G762" s="84"/>
      <c r="H762" s="58">
        <v>0</v>
      </c>
      <c r="I762" s="63">
        <f t="shared" si="11"/>
        <v>0</v>
      </c>
    </row>
    <row r="763" spans="1:9" ht="17.100000000000001" customHeight="1">
      <c r="A763" s="14"/>
      <c r="B763" s="82"/>
      <c r="C763" s="82"/>
      <c r="D763" s="22" t="s">
        <v>173</v>
      </c>
      <c r="E763" s="34" t="s">
        <v>30</v>
      </c>
      <c r="F763" s="83" t="s">
        <v>1073</v>
      </c>
      <c r="G763" s="84"/>
      <c r="H763" s="58">
        <v>1860917</v>
      </c>
      <c r="I763" s="63">
        <f t="shared" si="11"/>
        <v>0.6632100513057374</v>
      </c>
    </row>
    <row r="764" spans="1:9" ht="17.100000000000001" customHeight="1">
      <c r="A764" s="14"/>
      <c r="B764" s="82"/>
      <c r="C764" s="82"/>
      <c r="D764" s="22" t="s">
        <v>94</v>
      </c>
      <c r="E764" s="34" t="s">
        <v>30</v>
      </c>
      <c r="F764" s="83" t="s">
        <v>1074</v>
      </c>
      <c r="G764" s="84"/>
      <c r="H764" s="58">
        <v>51929</v>
      </c>
      <c r="I764" s="63">
        <f t="shared" si="11"/>
        <v>0.34006980962796574</v>
      </c>
    </row>
    <row r="765" spans="1:9" ht="17.100000000000001" customHeight="1">
      <c r="A765" s="14"/>
      <c r="B765" s="82"/>
      <c r="C765" s="82"/>
      <c r="D765" s="22" t="s">
        <v>31</v>
      </c>
      <c r="E765" s="34" t="s">
        <v>32</v>
      </c>
      <c r="F765" s="83" t="s">
        <v>1075</v>
      </c>
      <c r="G765" s="84"/>
      <c r="H765" s="58">
        <v>2800</v>
      </c>
      <c r="I765" s="63">
        <f t="shared" si="11"/>
        <v>0.93147039254823683</v>
      </c>
    </row>
    <row r="766" spans="1:9" ht="25.5" customHeight="1">
      <c r="A766" s="14"/>
      <c r="B766" s="82"/>
      <c r="C766" s="82"/>
      <c r="D766" s="22" t="s">
        <v>33</v>
      </c>
      <c r="E766" s="34" t="s">
        <v>34</v>
      </c>
      <c r="F766" s="83" t="s">
        <v>1076</v>
      </c>
      <c r="G766" s="84"/>
      <c r="H766" s="58">
        <v>7680</v>
      </c>
      <c r="I766" s="63">
        <f t="shared" si="11"/>
        <v>1.0378378378378379</v>
      </c>
    </row>
    <row r="767" spans="1:9" ht="25.5" customHeight="1">
      <c r="A767" s="14"/>
      <c r="B767" s="82"/>
      <c r="C767" s="82"/>
      <c r="D767" s="22" t="s">
        <v>252</v>
      </c>
      <c r="E767" s="34" t="s">
        <v>34</v>
      </c>
      <c r="F767" s="83" t="s">
        <v>1077</v>
      </c>
      <c r="G767" s="84"/>
      <c r="H767" s="58">
        <v>18000</v>
      </c>
      <c r="I767" s="63">
        <f t="shared" si="11"/>
        <v>0.63226667603358033</v>
      </c>
    </row>
    <row r="768" spans="1:9" ht="25.5" customHeight="1">
      <c r="A768" s="14"/>
      <c r="B768" s="82"/>
      <c r="C768" s="82"/>
      <c r="D768" s="22" t="s">
        <v>98</v>
      </c>
      <c r="E768" s="34" t="s">
        <v>34</v>
      </c>
      <c r="F768" s="83" t="s">
        <v>1078</v>
      </c>
      <c r="G768" s="84"/>
      <c r="H768" s="58">
        <v>0</v>
      </c>
      <c r="I768" s="63">
        <f t="shared" si="11"/>
        <v>0</v>
      </c>
    </row>
    <row r="769" spans="1:9" ht="24" customHeight="1">
      <c r="A769" s="14"/>
      <c r="B769" s="82"/>
      <c r="C769" s="82"/>
      <c r="D769" s="22" t="s">
        <v>35</v>
      </c>
      <c r="E769" s="34" t="s">
        <v>36</v>
      </c>
      <c r="F769" s="83" t="s">
        <v>1079</v>
      </c>
      <c r="G769" s="84"/>
      <c r="H769" s="58">
        <v>14990</v>
      </c>
      <c r="I769" s="63">
        <f t="shared" si="11"/>
        <v>1.029674405824976</v>
      </c>
    </row>
    <row r="770" spans="1:9" ht="24" customHeight="1">
      <c r="A770" s="14"/>
      <c r="B770" s="82"/>
      <c r="C770" s="82"/>
      <c r="D770" s="22" t="s">
        <v>174</v>
      </c>
      <c r="E770" s="34" t="s">
        <v>36</v>
      </c>
      <c r="F770" s="83" t="s">
        <v>1080</v>
      </c>
      <c r="G770" s="84"/>
      <c r="H770" s="58">
        <v>15116</v>
      </c>
      <c r="I770" s="63">
        <f t="shared" si="11"/>
        <v>0.79075120318058167</v>
      </c>
    </row>
    <row r="771" spans="1:9" ht="24" customHeight="1">
      <c r="A771" s="14"/>
      <c r="B771" s="82"/>
      <c r="C771" s="82"/>
      <c r="D771" s="22" t="s">
        <v>175</v>
      </c>
      <c r="E771" s="34" t="s">
        <v>36</v>
      </c>
      <c r="F771" s="83" t="s">
        <v>1081</v>
      </c>
      <c r="G771" s="84"/>
      <c r="H771" s="58">
        <v>1185</v>
      </c>
      <c r="I771" s="63">
        <f t="shared" si="11"/>
        <v>0.1915925626515764</v>
      </c>
    </row>
    <row r="772" spans="1:9" ht="17.100000000000001" customHeight="1">
      <c r="A772" s="14"/>
      <c r="B772" s="82"/>
      <c r="C772" s="82"/>
      <c r="D772" s="22" t="s">
        <v>39</v>
      </c>
      <c r="E772" s="34" t="s">
        <v>40</v>
      </c>
      <c r="F772" s="83" t="s">
        <v>1082</v>
      </c>
      <c r="G772" s="84"/>
      <c r="H772" s="58">
        <v>62160</v>
      </c>
      <c r="I772" s="63">
        <f t="shared" si="11"/>
        <v>0.77809906492921255</v>
      </c>
    </row>
    <row r="773" spans="1:9" ht="17.100000000000001" customHeight="1">
      <c r="A773" s="14"/>
      <c r="B773" s="82"/>
      <c r="C773" s="82"/>
      <c r="D773" s="22" t="s">
        <v>353</v>
      </c>
      <c r="E773" s="34" t="s">
        <v>40</v>
      </c>
      <c r="F773" s="83" t="s">
        <v>1083</v>
      </c>
      <c r="G773" s="84"/>
      <c r="H773" s="58">
        <v>0</v>
      </c>
      <c r="I773" s="63">
        <f t="shared" si="11"/>
        <v>0</v>
      </c>
    </row>
    <row r="774" spans="1:9" ht="17.100000000000001" customHeight="1">
      <c r="A774" s="14"/>
      <c r="B774" s="82"/>
      <c r="C774" s="82"/>
      <c r="D774" s="22" t="s">
        <v>181</v>
      </c>
      <c r="E774" s="34" t="s">
        <v>40</v>
      </c>
      <c r="F774" s="83" t="s">
        <v>1084</v>
      </c>
      <c r="G774" s="84"/>
      <c r="H774" s="58">
        <v>37350</v>
      </c>
      <c r="I774" s="63">
        <f t="shared" si="11"/>
        <v>0.38585906588014091</v>
      </c>
    </row>
    <row r="775" spans="1:9" ht="17.100000000000001" customHeight="1">
      <c r="A775" s="14"/>
      <c r="B775" s="82"/>
      <c r="C775" s="82"/>
      <c r="D775" s="22" t="s">
        <v>100</v>
      </c>
      <c r="E775" s="34" t="s">
        <v>40</v>
      </c>
      <c r="F775" s="83" t="s">
        <v>1085</v>
      </c>
      <c r="G775" s="84"/>
      <c r="H775" s="58">
        <v>0</v>
      </c>
      <c r="I775" s="63">
        <f t="shared" ref="I775:I838" si="12">H775/F775</f>
        <v>0</v>
      </c>
    </row>
    <row r="776" spans="1:9" ht="17.100000000000001" customHeight="1">
      <c r="A776" s="14"/>
      <c r="B776" s="82"/>
      <c r="C776" s="82"/>
      <c r="D776" s="22" t="s">
        <v>354</v>
      </c>
      <c r="E776" s="34" t="s">
        <v>42</v>
      </c>
      <c r="F776" s="83" t="s">
        <v>1086</v>
      </c>
      <c r="G776" s="84"/>
      <c r="H776" s="58">
        <v>0</v>
      </c>
      <c r="I776" s="63">
        <f t="shared" si="12"/>
        <v>0</v>
      </c>
    </row>
    <row r="777" spans="1:9" ht="17.100000000000001" customHeight="1">
      <c r="A777" s="14"/>
      <c r="B777" s="82"/>
      <c r="C777" s="82"/>
      <c r="D777" s="22" t="s">
        <v>106</v>
      </c>
      <c r="E777" s="34" t="s">
        <v>42</v>
      </c>
      <c r="F777" s="83" t="s">
        <v>575</v>
      </c>
      <c r="G777" s="84"/>
      <c r="H777" s="58">
        <v>0</v>
      </c>
      <c r="I777" s="63">
        <f t="shared" si="12"/>
        <v>0</v>
      </c>
    </row>
    <row r="778" spans="1:9" ht="17.100000000000001" customHeight="1">
      <c r="A778" s="14"/>
      <c r="B778" s="82"/>
      <c r="C778" s="82"/>
      <c r="D778" s="22" t="s">
        <v>43</v>
      </c>
      <c r="E778" s="34" t="s">
        <v>44</v>
      </c>
      <c r="F778" s="83" t="s">
        <v>1087</v>
      </c>
      <c r="G778" s="84"/>
      <c r="H778" s="58">
        <v>231950</v>
      </c>
      <c r="I778" s="63">
        <f t="shared" si="12"/>
        <v>1.091082709667101</v>
      </c>
    </row>
    <row r="779" spans="1:9" ht="17.100000000000001" customHeight="1">
      <c r="A779" s="14"/>
      <c r="B779" s="82"/>
      <c r="C779" s="82"/>
      <c r="D779" s="22" t="s">
        <v>253</v>
      </c>
      <c r="E779" s="34" t="s">
        <v>44</v>
      </c>
      <c r="F779" s="83" t="s">
        <v>1088</v>
      </c>
      <c r="G779" s="84"/>
      <c r="H779" s="58">
        <v>14758</v>
      </c>
      <c r="I779" s="63">
        <f t="shared" si="12"/>
        <v>0.88117984236923808</v>
      </c>
    </row>
    <row r="780" spans="1:9" ht="17.100000000000001" customHeight="1">
      <c r="A780" s="14"/>
      <c r="B780" s="82"/>
      <c r="C780" s="82"/>
      <c r="D780" s="22" t="s">
        <v>254</v>
      </c>
      <c r="E780" s="34" t="s">
        <v>44</v>
      </c>
      <c r="F780" s="83" t="s">
        <v>1089</v>
      </c>
      <c r="G780" s="84"/>
      <c r="H780" s="58">
        <v>0</v>
      </c>
      <c r="I780" s="63">
        <f t="shared" si="12"/>
        <v>0</v>
      </c>
    </row>
    <row r="781" spans="1:9" ht="17.100000000000001" customHeight="1">
      <c r="A781" s="14"/>
      <c r="B781" s="82"/>
      <c r="C781" s="82"/>
      <c r="D781" s="22" t="s">
        <v>49</v>
      </c>
      <c r="E781" s="34" t="s">
        <v>50</v>
      </c>
      <c r="F781" s="83" t="s">
        <v>1090</v>
      </c>
      <c r="G781" s="84"/>
      <c r="H781" s="58">
        <v>91998</v>
      </c>
      <c r="I781" s="63">
        <f t="shared" si="12"/>
        <v>0.88522602621095781</v>
      </c>
    </row>
    <row r="782" spans="1:9" ht="17.100000000000001" customHeight="1">
      <c r="A782" s="14"/>
      <c r="B782" s="82"/>
      <c r="C782" s="82"/>
      <c r="D782" s="22" t="s">
        <v>51</v>
      </c>
      <c r="E782" s="34" t="s">
        <v>52</v>
      </c>
      <c r="F782" s="83" t="s">
        <v>746</v>
      </c>
      <c r="G782" s="84"/>
      <c r="H782" s="58">
        <v>0</v>
      </c>
      <c r="I782" s="63">
        <f t="shared" si="12"/>
        <v>0</v>
      </c>
    </row>
    <row r="783" spans="1:9" ht="17.100000000000001" customHeight="1">
      <c r="A783" s="14"/>
      <c r="B783" s="82"/>
      <c r="C783" s="82"/>
      <c r="D783" s="22" t="s">
        <v>183</v>
      </c>
      <c r="E783" s="34" t="s">
        <v>54</v>
      </c>
      <c r="F783" s="83" t="s">
        <v>1091</v>
      </c>
      <c r="G783" s="84"/>
      <c r="H783" s="58">
        <v>0</v>
      </c>
      <c r="I783" s="63">
        <f t="shared" si="12"/>
        <v>0</v>
      </c>
    </row>
    <row r="784" spans="1:9" ht="36.75" customHeight="1">
      <c r="A784" s="14"/>
      <c r="B784" s="85"/>
      <c r="C784" s="85"/>
      <c r="D784" s="22" t="s">
        <v>154</v>
      </c>
      <c r="E784" s="34" t="s">
        <v>151</v>
      </c>
      <c r="F784" s="83" t="s">
        <v>1092</v>
      </c>
      <c r="G784" s="84"/>
      <c r="H784" s="58">
        <v>0</v>
      </c>
      <c r="I784" s="63">
        <f t="shared" si="12"/>
        <v>0</v>
      </c>
    </row>
    <row r="785" spans="1:9" ht="17.100000000000001" customHeight="1">
      <c r="A785" s="13"/>
      <c r="B785" s="96" t="s">
        <v>355</v>
      </c>
      <c r="C785" s="96"/>
      <c r="D785" s="23"/>
      <c r="E785" s="35" t="s">
        <v>356</v>
      </c>
      <c r="F785" s="97" t="s">
        <v>1093</v>
      </c>
      <c r="G785" s="98"/>
      <c r="H785" s="59">
        <v>10640896</v>
      </c>
      <c r="I785" s="64">
        <f t="shared" si="12"/>
        <v>1.0350330146757074</v>
      </c>
    </row>
    <row r="786" spans="1:9" ht="17.100000000000001" customHeight="1">
      <c r="A786" s="14"/>
      <c r="B786" s="94"/>
      <c r="C786" s="94"/>
      <c r="D786" s="22" t="s">
        <v>7</v>
      </c>
      <c r="E786" s="34" t="s">
        <v>8</v>
      </c>
      <c r="F786" s="83" t="s">
        <v>1094</v>
      </c>
      <c r="G786" s="84"/>
      <c r="H786" s="58">
        <v>11144</v>
      </c>
      <c r="I786" s="63">
        <f t="shared" si="12"/>
        <v>0.93623456271528183</v>
      </c>
    </row>
    <row r="787" spans="1:9" ht="17.100000000000001" customHeight="1">
      <c r="A787" s="14"/>
      <c r="B787" s="82"/>
      <c r="C787" s="82"/>
      <c r="D787" s="22" t="s">
        <v>9</v>
      </c>
      <c r="E787" s="34" t="s">
        <v>10</v>
      </c>
      <c r="F787" s="83" t="s">
        <v>1095</v>
      </c>
      <c r="G787" s="84"/>
      <c r="H787" s="58">
        <v>6253000</v>
      </c>
      <c r="I787" s="63">
        <f t="shared" si="12"/>
        <v>1.0337197976269907</v>
      </c>
    </row>
    <row r="788" spans="1:9" ht="17.100000000000001" customHeight="1">
      <c r="A788" s="14"/>
      <c r="B788" s="82"/>
      <c r="C788" s="82"/>
      <c r="D788" s="22" t="s">
        <v>11</v>
      </c>
      <c r="E788" s="34" t="s">
        <v>12</v>
      </c>
      <c r="F788" s="83" t="s">
        <v>1096</v>
      </c>
      <c r="G788" s="84"/>
      <c r="H788" s="58">
        <v>500027</v>
      </c>
      <c r="I788" s="63">
        <f t="shared" si="12"/>
        <v>1.0896825708146463</v>
      </c>
    </row>
    <row r="789" spans="1:9" ht="17.100000000000001" customHeight="1">
      <c r="A789" s="14"/>
      <c r="B789" s="82"/>
      <c r="C789" s="82"/>
      <c r="D789" s="22" t="s">
        <v>13</v>
      </c>
      <c r="E789" s="34" t="s">
        <v>14</v>
      </c>
      <c r="F789" s="83" t="s">
        <v>1097</v>
      </c>
      <c r="G789" s="84"/>
      <c r="H789" s="58">
        <v>1146705</v>
      </c>
      <c r="I789" s="63">
        <f t="shared" si="12"/>
        <v>1.1581732313366959</v>
      </c>
    </row>
    <row r="790" spans="1:9" ht="17.100000000000001" customHeight="1">
      <c r="A790" s="14"/>
      <c r="B790" s="82"/>
      <c r="C790" s="82"/>
      <c r="D790" s="22" t="s">
        <v>15</v>
      </c>
      <c r="E790" s="34" t="s">
        <v>16</v>
      </c>
      <c r="F790" s="83" t="s">
        <v>1098</v>
      </c>
      <c r="G790" s="84"/>
      <c r="H790" s="58">
        <v>139944</v>
      </c>
      <c r="I790" s="63">
        <f t="shared" si="12"/>
        <v>0.94666134520290335</v>
      </c>
    </row>
    <row r="791" spans="1:9" ht="17.100000000000001" customHeight="1">
      <c r="A791" s="14"/>
      <c r="B791" s="82"/>
      <c r="C791" s="82"/>
      <c r="D791" s="22" t="s">
        <v>17</v>
      </c>
      <c r="E791" s="34" t="s">
        <v>18</v>
      </c>
      <c r="F791" s="83" t="s">
        <v>1099</v>
      </c>
      <c r="G791" s="84"/>
      <c r="H791" s="58">
        <v>38076</v>
      </c>
      <c r="I791" s="63">
        <f t="shared" si="12"/>
        <v>0.72277904328018228</v>
      </c>
    </row>
    <row r="792" spans="1:9" ht="17.100000000000001" customHeight="1">
      <c r="A792" s="14"/>
      <c r="B792" s="82"/>
      <c r="C792" s="82"/>
      <c r="D792" s="22" t="s">
        <v>19</v>
      </c>
      <c r="E792" s="34" t="s">
        <v>20</v>
      </c>
      <c r="F792" s="83" t="s">
        <v>1100</v>
      </c>
      <c r="G792" s="84"/>
      <c r="H792" s="58">
        <v>4250</v>
      </c>
      <c r="I792" s="63">
        <f t="shared" si="12"/>
        <v>0.4521276595744681</v>
      </c>
    </row>
    <row r="793" spans="1:9" ht="17.100000000000001" customHeight="1">
      <c r="A793" s="14"/>
      <c r="B793" s="82"/>
      <c r="C793" s="82"/>
      <c r="D793" s="22" t="s">
        <v>21</v>
      </c>
      <c r="E793" s="34" t="s">
        <v>22</v>
      </c>
      <c r="F793" s="83" t="s">
        <v>1101</v>
      </c>
      <c r="G793" s="84"/>
      <c r="H793" s="58">
        <v>214216</v>
      </c>
      <c r="I793" s="63">
        <f t="shared" si="12"/>
        <v>0.98814954909241881</v>
      </c>
    </row>
    <row r="794" spans="1:9" ht="17.100000000000001" customHeight="1">
      <c r="A794" s="14"/>
      <c r="B794" s="82"/>
      <c r="C794" s="82"/>
      <c r="D794" s="22" t="s">
        <v>231</v>
      </c>
      <c r="E794" s="34" t="s">
        <v>232</v>
      </c>
      <c r="F794" s="83" t="s">
        <v>1102</v>
      </c>
      <c r="G794" s="84"/>
      <c r="H794" s="58">
        <v>197500</v>
      </c>
      <c r="I794" s="63">
        <f t="shared" si="12"/>
        <v>0.87075369794766655</v>
      </c>
    </row>
    <row r="795" spans="1:9" ht="17.100000000000001" customHeight="1">
      <c r="A795" s="14"/>
      <c r="B795" s="82"/>
      <c r="C795" s="82"/>
      <c r="D795" s="22" t="s">
        <v>23</v>
      </c>
      <c r="E795" s="34" t="s">
        <v>24</v>
      </c>
      <c r="F795" s="83" t="s">
        <v>1103</v>
      </c>
      <c r="G795" s="84"/>
      <c r="H795" s="58">
        <v>591662</v>
      </c>
      <c r="I795" s="63">
        <f t="shared" si="12"/>
        <v>1.0493791469278371</v>
      </c>
    </row>
    <row r="796" spans="1:9" ht="17.100000000000001" customHeight="1">
      <c r="A796" s="14"/>
      <c r="B796" s="82"/>
      <c r="C796" s="82"/>
      <c r="D796" s="22" t="s">
        <v>25</v>
      </c>
      <c r="E796" s="34" t="s">
        <v>26</v>
      </c>
      <c r="F796" s="83" t="s">
        <v>1104</v>
      </c>
      <c r="G796" s="84"/>
      <c r="H796" s="58">
        <v>222530</v>
      </c>
      <c r="I796" s="63">
        <f t="shared" si="12"/>
        <v>3.0483561643835615</v>
      </c>
    </row>
    <row r="797" spans="1:9" ht="17.100000000000001" customHeight="1">
      <c r="A797" s="14"/>
      <c r="B797" s="82"/>
      <c r="C797" s="82"/>
      <c r="D797" s="22" t="s">
        <v>27</v>
      </c>
      <c r="E797" s="34" t="s">
        <v>28</v>
      </c>
      <c r="F797" s="83" t="s">
        <v>1105</v>
      </c>
      <c r="G797" s="84"/>
      <c r="H797" s="58">
        <v>9315</v>
      </c>
      <c r="I797" s="63">
        <f t="shared" si="12"/>
        <v>1.0784994789857589</v>
      </c>
    </row>
    <row r="798" spans="1:9" ht="17.100000000000001" customHeight="1">
      <c r="A798" s="14"/>
      <c r="B798" s="82"/>
      <c r="C798" s="82"/>
      <c r="D798" s="22" t="s">
        <v>29</v>
      </c>
      <c r="E798" s="34" t="s">
        <v>30</v>
      </c>
      <c r="F798" s="83" t="s">
        <v>1106</v>
      </c>
      <c r="G798" s="84"/>
      <c r="H798" s="58">
        <v>310932</v>
      </c>
      <c r="I798" s="63">
        <f t="shared" si="12"/>
        <v>0.93717165445464878</v>
      </c>
    </row>
    <row r="799" spans="1:9" ht="17.100000000000001" customHeight="1">
      <c r="A799" s="14"/>
      <c r="B799" s="82"/>
      <c r="C799" s="82"/>
      <c r="D799" s="22" t="s">
        <v>31</v>
      </c>
      <c r="E799" s="34" t="s">
        <v>32</v>
      </c>
      <c r="F799" s="83" t="s">
        <v>1107</v>
      </c>
      <c r="G799" s="84"/>
      <c r="H799" s="58">
        <v>101428</v>
      </c>
      <c r="I799" s="63">
        <f t="shared" si="12"/>
        <v>0.82912075335970969</v>
      </c>
    </row>
    <row r="800" spans="1:9" ht="24" customHeight="1">
      <c r="A800" s="14"/>
      <c r="B800" s="82"/>
      <c r="C800" s="82"/>
      <c r="D800" s="22" t="s">
        <v>33</v>
      </c>
      <c r="E800" s="34" t="s">
        <v>34</v>
      </c>
      <c r="F800" s="83" t="s">
        <v>583</v>
      </c>
      <c r="G800" s="84"/>
      <c r="H800" s="58">
        <v>2503</v>
      </c>
      <c r="I800" s="63">
        <f t="shared" si="12"/>
        <v>1.0012000000000001</v>
      </c>
    </row>
    <row r="801" spans="1:9" ht="24.75" customHeight="1">
      <c r="A801" s="14"/>
      <c r="B801" s="82"/>
      <c r="C801" s="82"/>
      <c r="D801" s="22" t="s">
        <v>35</v>
      </c>
      <c r="E801" s="34" t="s">
        <v>36</v>
      </c>
      <c r="F801" s="83" t="s">
        <v>1108</v>
      </c>
      <c r="G801" s="84"/>
      <c r="H801" s="58">
        <v>31398</v>
      </c>
      <c r="I801" s="63">
        <f t="shared" si="12"/>
        <v>1.0121204306621108</v>
      </c>
    </row>
    <row r="802" spans="1:9" ht="17.100000000000001" customHeight="1">
      <c r="A802" s="14"/>
      <c r="B802" s="82"/>
      <c r="C802" s="82"/>
      <c r="D802" s="22" t="s">
        <v>136</v>
      </c>
      <c r="E802" s="34" t="s">
        <v>137</v>
      </c>
      <c r="F802" s="83" t="s">
        <v>1109</v>
      </c>
      <c r="G802" s="84"/>
      <c r="H802" s="58">
        <v>0</v>
      </c>
      <c r="I802" s="63">
        <f t="shared" si="12"/>
        <v>0</v>
      </c>
    </row>
    <row r="803" spans="1:9" ht="26.25" customHeight="1">
      <c r="A803" s="14"/>
      <c r="B803" s="82"/>
      <c r="C803" s="82"/>
      <c r="D803" s="22" t="s">
        <v>37</v>
      </c>
      <c r="E803" s="34" t="s">
        <v>38</v>
      </c>
      <c r="F803" s="83" t="s">
        <v>1110</v>
      </c>
      <c r="G803" s="84"/>
      <c r="H803" s="58">
        <v>318647</v>
      </c>
      <c r="I803" s="63">
        <f t="shared" si="12"/>
        <v>1.0172128138417582</v>
      </c>
    </row>
    <row r="804" spans="1:9" ht="17.100000000000001" customHeight="1">
      <c r="A804" s="14"/>
      <c r="B804" s="82"/>
      <c r="C804" s="82"/>
      <c r="D804" s="22" t="s">
        <v>39</v>
      </c>
      <c r="E804" s="34" t="s">
        <v>40</v>
      </c>
      <c r="F804" s="83" t="s">
        <v>1111</v>
      </c>
      <c r="G804" s="84"/>
      <c r="H804" s="58">
        <v>23500</v>
      </c>
      <c r="I804" s="63">
        <f t="shared" si="12"/>
        <v>0.98822539949537425</v>
      </c>
    </row>
    <row r="805" spans="1:9" ht="17.100000000000001" customHeight="1">
      <c r="A805" s="14"/>
      <c r="B805" s="82"/>
      <c r="C805" s="82"/>
      <c r="D805" s="22" t="s">
        <v>41</v>
      </c>
      <c r="E805" s="34" t="s">
        <v>42</v>
      </c>
      <c r="F805" s="83" t="s">
        <v>1112</v>
      </c>
      <c r="G805" s="84"/>
      <c r="H805" s="58">
        <v>15500</v>
      </c>
      <c r="I805" s="63">
        <f t="shared" si="12"/>
        <v>0.93939393939393945</v>
      </c>
    </row>
    <row r="806" spans="1:9" ht="17.100000000000001" customHeight="1">
      <c r="A806" s="14"/>
      <c r="B806" s="82"/>
      <c r="C806" s="82"/>
      <c r="D806" s="22" t="s">
        <v>43</v>
      </c>
      <c r="E806" s="34" t="s">
        <v>44</v>
      </c>
      <c r="F806" s="83" t="s">
        <v>1113</v>
      </c>
      <c r="G806" s="84"/>
      <c r="H806" s="58">
        <v>375719</v>
      </c>
      <c r="I806" s="63">
        <f t="shared" si="12"/>
        <v>1.069799689639954</v>
      </c>
    </row>
    <row r="807" spans="1:9" ht="17.100000000000001" customHeight="1">
      <c r="A807" s="14"/>
      <c r="B807" s="82"/>
      <c r="C807" s="82"/>
      <c r="D807" s="22" t="s">
        <v>49</v>
      </c>
      <c r="E807" s="34" t="s">
        <v>50</v>
      </c>
      <c r="F807" s="83" t="s">
        <v>1114</v>
      </c>
      <c r="G807" s="84"/>
      <c r="H807" s="58">
        <v>18100</v>
      </c>
      <c r="I807" s="63">
        <f t="shared" si="12"/>
        <v>0.97658357613035507</v>
      </c>
    </row>
    <row r="808" spans="1:9" ht="17.100000000000001" customHeight="1">
      <c r="A808" s="14"/>
      <c r="B808" s="85"/>
      <c r="C808" s="85"/>
      <c r="D808" s="22" t="s">
        <v>53</v>
      </c>
      <c r="E808" s="34" t="s">
        <v>54</v>
      </c>
      <c r="F808" s="83" t="s">
        <v>541</v>
      </c>
      <c r="G808" s="84"/>
      <c r="H808" s="58">
        <v>114800</v>
      </c>
      <c r="I808" s="63">
        <f t="shared" si="12"/>
        <v>0.44153846153846155</v>
      </c>
    </row>
    <row r="809" spans="1:9" ht="17.100000000000001" customHeight="1">
      <c r="A809" s="13"/>
      <c r="B809" s="96" t="s">
        <v>357</v>
      </c>
      <c r="C809" s="96"/>
      <c r="D809" s="23"/>
      <c r="E809" s="35" t="s">
        <v>131</v>
      </c>
      <c r="F809" s="97" t="s">
        <v>1115</v>
      </c>
      <c r="G809" s="98"/>
      <c r="H809" s="59">
        <v>24836567</v>
      </c>
      <c r="I809" s="64">
        <f t="shared" si="12"/>
        <v>1.659297804887842</v>
      </c>
    </row>
    <row r="810" spans="1:9" ht="37.5" customHeight="1">
      <c r="A810" s="14"/>
      <c r="B810" s="94"/>
      <c r="C810" s="94"/>
      <c r="D810" s="22" t="s">
        <v>250</v>
      </c>
      <c r="E810" s="34" t="s">
        <v>151</v>
      </c>
      <c r="F810" s="83" t="s">
        <v>1116</v>
      </c>
      <c r="G810" s="84"/>
      <c r="H810" s="58">
        <v>18260320</v>
      </c>
      <c r="I810" s="63">
        <f t="shared" si="12"/>
        <v>1.9133660632648746</v>
      </c>
    </row>
    <row r="811" spans="1:9" ht="39" customHeight="1">
      <c r="A811" s="14"/>
      <c r="B811" s="82"/>
      <c r="C811" s="82"/>
      <c r="D811" s="22" t="s">
        <v>150</v>
      </c>
      <c r="E811" s="34" t="s">
        <v>151</v>
      </c>
      <c r="F811" s="83" t="s">
        <v>1117</v>
      </c>
      <c r="G811" s="84"/>
      <c r="H811" s="58">
        <v>1586717</v>
      </c>
      <c r="I811" s="63">
        <f t="shared" si="12"/>
        <v>0.46321512283228766</v>
      </c>
    </row>
    <row r="812" spans="1:9" ht="46.5" customHeight="1">
      <c r="A812" s="14"/>
      <c r="B812" s="82"/>
      <c r="C812" s="82"/>
      <c r="D812" s="22" t="s">
        <v>78</v>
      </c>
      <c r="E812" s="34" t="s">
        <v>79</v>
      </c>
      <c r="F812" s="83" t="s">
        <v>1118</v>
      </c>
      <c r="G812" s="84"/>
      <c r="H812" s="58">
        <v>0</v>
      </c>
      <c r="I812" s="63">
        <f t="shared" si="12"/>
        <v>0</v>
      </c>
    </row>
    <row r="813" spans="1:9" ht="47.25" customHeight="1">
      <c r="A813" s="14"/>
      <c r="B813" s="82"/>
      <c r="C813" s="82"/>
      <c r="D813" s="22" t="s">
        <v>80</v>
      </c>
      <c r="E813" s="34" t="s">
        <v>79</v>
      </c>
      <c r="F813" s="83" t="s">
        <v>1119</v>
      </c>
      <c r="G813" s="84"/>
      <c r="H813" s="58">
        <v>0</v>
      </c>
      <c r="I813" s="63">
        <f t="shared" si="12"/>
        <v>0</v>
      </c>
    </row>
    <row r="814" spans="1:9" ht="17.100000000000001" customHeight="1">
      <c r="A814" s="14"/>
      <c r="B814" s="82"/>
      <c r="C814" s="82"/>
      <c r="D814" s="22" t="s">
        <v>7</v>
      </c>
      <c r="E814" s="34" t="s">
        <v>8</v>
      </c>
      <c r="F814" s="83" t="s">
        <v>1120</v>
      </c>
      <c r="G814" s="84"/>
      <c r="H814" s="58">
        <v>59479</v>
      </c>
      <c r="I814" s="63">
        <f t="shared" si="12"/>
        <v>1.0549475887266988</v>
      </c>
    </row>
    <row r="815" spans="1:9" ht="17.100000000000001" customHeight="1">
      <c r="A815" s="14"/>
      <c r="B815" s="82"/>
      <c r="C815" s="82"/>
      <c r="D815" s="22" t="s">
        <v>358</v>
      </c>
      <c r="E815" s="34" t="s">
        <v>267</v>
      </c>
      <c r="F815" s="83" t="s">
        <v>610</v>
      </c>
      <c r="G815" s="84"/>
      <c r="H815" s="58">
        <v>100000</v>
      </c>
      <c r="I815" s="63">
        <f t="shared" si="12"/>
        <v>1</v>
      </c>
    </row>
    <row r="816" spans="1:9" ht="17.100000000000001" customHeight="1">
      <c r="A816" s="14"/>
      <c r="B816" s="82"/>
      <c r="C816" s="82"/>
      <c r="D816" s="22" t="s">
        <v>333</v>
      </c>
      <c r="E816" s="34" t="s">
        <v>334</v>
      </c>
      <c r="F816" s="83" t="s">
        <v>625</v>
      </c>
      <c r="G816" s="84"/>
      <c r="H816" s="58">
        <v>331600</v>
      </c>
      <c r="I816" s="63">
        <f t="shared" si="12"/>
        <v>1.6579999999999999</v>
      </c>
    </row>
    <row r="817" spans="1:9" ht="17.100000000000001" customHeight="1">
      <c r="A817" s="14"/>
      <c r="B817" s="82"/>
      <c r="C817" s="82"/>
      <c r="D817" s="22" t="s">
        <v>9</v>
      </c>
      <c r="E817" s="34" t="s">
        <v>10</v>
      </c>
      <c r="F817" s="83" t="s">
        <v>1121</v>
      </c>
      <c r="G817" s="84"/>
      <c r="H817" s="58">
        <v>59479</v>
      </c>
      <c r="I817" s="63">
        <f t="shared" si="12"/>
        <v>1.4373504748556101</v>
      </c>
    </row>
    <row r="818" spans="1:9" ht="17.100000000000001" customHeight="1">
      <c r="A818" s="14"/>
      <c r="B818" s="82"/>
      <c r="C818" s="82"/>
      <c r="D818" s="22" t="s">
        <v>163</v>
      </c>
      <c r="E818" s="34" t="s">
        <v>10</v>
      </c>
      <c r="F818" s="83" t="s">
        <v>1122</v>
      </c>
      <c r="G818" s="84"/>
      <c r="H818" s="58">
        <v>629588</v>
      </c>
      <c r="I818" s="63">
        <f t="shared" si="12"/>
        <v>1.5393311996792185</v>
      </c>
    </row>
    <row r="819" spans="1:9" ht="17.100000000000001" customHeight="1">
      <c r="A819" s="14"/>
      <c r="B819" s="82"/>
      <c r="C819" s="82"/>
      <c r="D819" s="22" t="s">
        <v>82</v>
      </c>
      <c r="E819" s="34" t="s">
        <v>10</v>
      </c>
      <c r="F819" s="83" t="s">
        <v>1123</v>
      </c>
      <c r="G819" s="84"/>
      <c r="H819" s="58">
        <v>111104</v>
      </c>
      <c r="I819" s="63">
        <f t="shared" si="12"/>
        <v>1.5393482598093549</v>
      </c>
    </row>
    <row r="820" spans="1:9" s="3" customFormat="1" ht="17.100000000000001" customHeight="1">
      <c r="A820" s="14"/>
      <c r="B820" s="8"/>
      <c r="C820" s="8"/>
      <c r="D820" s="22" t="s">
        <v>164</v>
      </c>
      <c r="E820" s="34" t="s">
        <v>12</v>
      </c>
      <c r="F820" s="42"/>
      <c r="G820" s="43"/>
      <c r="H820" s="58">
        <v>49345</v>
      </c>
      <c r="I820" s="63"/>
    </row>
    <row r="821" spans="1:9" s="3" customFormat="1" ht="17.100000000000001" customHeight="1">
      <c r="A821" s="14"/>
      <c r="B821" s="8"/>
      <c r="C821" s="8"/>
      <c r="D821" s="22" t="s">
        <v>84</v>
      </c>
      <c r="E821" s="34" t="s">
        <v>12</v>
      </c>
      <c r="F821" s="42"/>
      <c r="G821" s="43"/>
      <c r="H821" s="58">
        <v>8708</v>
      </c>
      <c r="I821" s="63"/>
    </row>
    <row r="822" spans="1:9" ht="17.100000000000001" customHeight="1">
      <c r="A822" s="14"/>
      <c r="B822" s="82"/>
      <c r="C822" s="82"/>
      <c r="D822" s="22" t="s">
        <v>13</v>
      </c>
      <c r="E822" s="34" t="s">
        <v>14</v>
      </c>
      <c r="F822" s="83" t="s">
        <v>1124</v>
      </c>
      <c r="G822" s="84"/>
      <c r="H822" s="58">
        <v>10111</v>
      </c>
      <c r="I822" s="63">
        <f t="shared" si="12"/>
        <v>1.4372423596304194</v>
      </c>
    </row>
    <row r="823" spans="1:9" ht="17.100000000000001" customHeight="1">
      <c r="A823" s="14"/>
      <c r="B823" s="82"/>
      <c r="C823" s="82"/>
      <c r="D823" s="22" t="s">
        <v>165</v>
      </c>
      <c r="E823" s="34" t="s">
        <v>14</v>
      </c>
      <c r="F823" s="83" t="s">
        <v>1125</v>
      </c>
      <c r="G823" s="84"/>
      <c r="H823" s="58">
        <v>116709</v>
      </c>
      <c r="I823" s="63">
        <f t="shared" si="12"/>
        <v>1.6599911815324222</v>
      </c>
    </row>
    <row r="824" spans="1:9" ht="17.100000000000001" customHeight="1">
      <c r="A824" s="14"/>
      <c r="B824" s="82"/>
      <c r="C824" s="82"/>
      <c r="D824" s="22" t="s">
        <v>86</v>
      </c>
      <c r="E824" s="34" t="s">
        <v>14</v>
      </c>
      <c r="F824" s="83" t="s">
        <v>1126</v>
      </c>
      <c r="G824" s="84"/>
      <c r="H824" s="58">
        <v>20596</v>
      </c>
      <c r="I824" s="63">
        <f t="shared" si="12"/>
        <v>1.660030627871363</v>
      </c>
    </row>
    <row r="825" spans="1:9" ht="17.100000000000001" customHeight="1">
      <c r="A825" s="14"/>
      <c r="B825" s="82"/>
      <c r="C825" s="82"/>
      <c r="D825" s="22" t="s">
        <v>15</v>
      </c>
      <c r="E825" s="34" t="s">
        <v>16</v>
      </c>
      <c r="F825" s="83" t="s">
        <v>1127</v>
      </c>
      <c r="G825" s="84"/>
      <c r="H825" s="58">
        <v>1427</v>
      </c>
      <c r="I825" s="63">
        <f t="shared" si="12"/>
        <v>1.4370594159113796</v>
      </c>
    </row>
    <row r="826" spans="1:9" ht="17.100000000000001" customHeight="1">
      <c r="A826" s="14"/>
      <c r="B826" s="82"/>
      <c r="C826" s="82"/>
      <c r="D826" s="22" t="s">
        <v>166</v>
      </c>
      <c r="E826" s="34" t="s">
        <v>16</v>
      </c>
      <c r="F826" s="83" t="s">
        <v>1128</v>
      </c>
      <c r="G826" s="84"/>
      <c r="H826" s="58">
        <v>16633</v>
      </c>
      <c r="I826" s="63">
        <f t="shared" si="12"/>
        <v>1.659814389781459</v>
      </c>
    </row>
    <row r="827" spans="1:9" ht="17.100000000000001" customHeight="1">
      <c r="A827" s="14"/>
      <c r="B827" s="82"/>
      <c r="C827" s="82"/>
      <c r="D827" s="22" t="s">
        <v>88</v>
      </c>
      <c r="E827" s="34" t="s">
        <v>16</v>
      </c>
      <c r="F827" s="83" t="s">
        <v>1129</v>
      </c>
      <c r="G827" s="84"/>
      <c r="H827" s="58">
        <v>2936</v>
      </c>
      <c r="I827" s="63">
        <f t="shared" si="12"/>
        <v>1.660633484162896</v>
      </c>
    </row>
    <row r="828" spans="1:9" ht="17.100000000000001" customHeight="1">
      <c r="A828" s="14"/>
      <c r="B828" s="82"/>
      <c r="C828" s="82"/>
      <c r="D828" s="22" t="s">
        <v>19</v>
      </c>
      <c r="E828" s="34" t="s">
        <v>20</v>
      </c>
      <c r="F828" s="83" t="s">
        <v>1130</v>
      </c>
      <c r="G828" s="84"/>
      <c r="H828" s="58">
        <v>2400</v>
      </c>
      <c r="I828" s="63">
        <f t="shared" si="12"/>
        <v>1.1538461538461537</v>
      </c>
    </row>
    <row r="829" spans="1:9" ht="17.100000000000001" customHeight="1">
      <c r="A829" s="14"/>
      <c r="B829" s="82"/>
      <c r="C829" s="82"/>
      <c r="D829" s="22" t="s">
        <v>21</v>
      </c>
      <c r="E829" s="34" t="s">
        <v>22</v>
      </c>
      <c r="F829" s="83" t="s">
        <v>778</v>
      </c>
      <c r="G829" s="84"/>
      <c r="H829" s="58">
        <v>12900</v>
      </c>
      <c r="I829" s="63">
        <f t="shared" si="12"/>
        <v>1.29</v>
      </c>
    </row>
    <row r="830" spans="1:9" ht="17.100000000000001" customHeight="1">
      <c r="A830" s="14"/>
      <c r="B830" s="82"/>
      <c r="C830" s="82"/>
      <c r="D830" s="22" t="s">
        <v>168</v>
      </c>
      <c r="E830" s="34" t="s">
        <v>22</v>
      </c>
      <c r="F830" s="83" t="s">
        <v>1131</v>
      </c>
      <c r="G830" s="84"/>
      <c r="H830" s="58">
        <v>22100</v>
      </c>
      <c r="I830" s="63">
        <f t="shared" si="12"/>
        <v>0.32822432127368861</v>
      </c>
    </row>
    <row r="831" spans="1:9" ht="17.100000000000001" customHeight="1">
      <c r="A831" s="14"/>
      <c r="B831" s="82"/>
      <c r="C831" s="82"/>
      <c r="D831" s="22" t="s">
        <v>92</v>
      </c>
      <c r="E831" s="34" t="s">
        <v>22</v>
      </c>
      <c r="F831" s="83" t="s">
        <v>1132</v>
      </c>
      <c r="G831" s="84"/>
      <c r="H831" s="58">
        <v>3900</v>
      </c>
      <c r="I831" s="63">
        <f t="shared" si="12"/>
        <v>0.32822757111597373</v>
      </c>
    </row>
    <row r="832" spans="1:9" ht="17.100000000000001" customHeight="1">
      <c r="A832" s="14"/>
      <c r="B832" s="82"/>
      <c r="C832" s="82"/>
      <c r="D832" s="22" t="s">
        <v>29</v>
      </c>
      <c r="E832" s="34" t="s">
        <v>30</v>
      </c>
      <c r="F832" s="83" t="s">
        <v>1133</v>
      </c>
      <c r="G832" s="84"/>
      <c r="H832" s="58">
        <v>21500</v>
      </c>
      <c r="I832" s="63">
        <f t="shared" si="12"/>
        <v>0.81132075471698117</v>
      </c>
    </row>
    <row r="833" spans="1:9" ht="17.100000000000001" customHeight="1">
      <c r="A833" s="14"/>
      <c r="B833" s="82"/>
      <c r="C833" s="82"/>
      <c r="D833" s="22" t="s">
        <v>173</v>
      </c>
      <c r="E833" s="34" t="s">
        <v>30</v>
      </c>
      <c r="F833" s="83" t="s">
        <v>1134</v>
      </c>
      <c r="G833" s="84"/>
      <c r="H833" s="58">
        <v>790139</v>
      </c>
      <c r="I833" s="63">
        <f t="shared" si="12"/>
        <v>5.0720489398714879</v>
      </c>
    </row>
    <row r="834" spans="1:9" ht="17.100000000000001" customHeight="1">
      <c r="A834" s="14"/>
      <c r="B834" s="82"/>
      <c r="C834" s="82"/>
      <c r="D834" s="22" t="s">
        <v>94</v>
      </c>
      <c r="E834" s="34" t="s">
        <v>30</v>
      </c>
      <c r="F834" s="83" t="s">
        <v>1135</v>
      </c>
      <c r="G834" s="84"/>
      <c r="H834" s="58">
        <v>139437</v>
      </c>
      <c r="I834" s="63">
        <f t="shared" si="12"/>
        <v>5.0719118288956784</v>
      </c>
    </row>
    <row r="835" spans="1:9" ht="17.100000000000001" customHeight="1">
      <c r="A835" s="14"/>
      <c r="B835" s="82"/>
      <c r="C835" s="82"/>
      <c r="D835" s="22" t="s">
        <v>251</v>
      </c>
      <c r="E835" s="34" t="s">
        <v>32</v>
      </c>
      <c r="F835" s="83" t="s">
        <v>716</v>
      </c>
      <c r="G835" s="84"/>
      <c r="H835" s="58">
        <v>7650</v>
      </c>
      <c r="I835" s="63">
        <f t="shared" si="12"/>
        <v>3</v>
      </c>
    </row>
    <row r="836" spans="1:9" ht="17.100000000000001" customHeight="1">
      <c r="A836" s="14"/>
      <c r="B836" s="82"/>
      <c r="C836" s="82"/>
      <c r="D836" s="22" t="s">
        <v>96</v>
      </c>
      <c r="E836" s="34" t="s">
        <v>32</v>
      </c>
      <c r="F836" s="83" t="s">
        <v>717</v>
      </c>
      <c r="G836" s="84"/>
      <c r="H836" s="58">
        <v>1350</v>
      </c>
      <c r="I836" s="63">
        <f t="shared" si="12"/>
        <v>3</v>
      </c>
    </row>
    <row r="837" spans="1:9" ht="27.75" customHeight="1">
      <c r="A837" s="14"/>
      <c r="B837" s="82"/>
      <c r="C837" s="82"/>
      <c r="D837" s="22" t="s">
        <v>252</v>
      </c>
      <c r="E837" s="34" t="s">
        <v>34</v>
      </c>
      <c r="F837" s="83" t="s">
        <v>1136</v>
      </c>
      <c r="G837" s="84"/>
      <c r="H837" s="58">
        <v>408</v>
      </c>
      <c r="I837" s="63">
        <f t="shared" si="12"/>
        <v>2</v>
      </c>
    </row>
    <row r="838" spans="1:9" ht="24.75" customHeight="1">
      <c r="A838" s="14"/>
      <c r="B838" s="82"/>
      <c r="C838" s="82"/>
      <c r="D838" s="22" t="s">
        <v>98</v>
      </c>
      <c r="E838" s="34" t="s">
        <v>34</v>
      </c>
      <c r="F838" s="83" t="s">
        <v>1137</v>
      </c>
      <c r="G838" s="84"/>
      <c r="H838" s="58">
        <v>72</v>
      </c>
      <c r="I838" s="63">
        <f t="shared" si="12"/>
        <v>2</v>
      </c>
    </row>
    <row r="839" spans="1:9" ht="30" customHeight="1">
      <c r="A839" s="14"/>
      <c r="B839" s="82"/>
      <c r="C839" s="82"/>
      <c r="D839" s="22" t="s">
        <v>174</v>
      </c>
      <c r="E839" s="34" t="s">
        <v>36</v>
      </c>
      <c r="F839" s="83" t="s">
        <v>1138</v>
      </c>
      <c r="G839" s="84"/>
      <c r="H839" s="58">
        <v>1428</v>
      </c>
      <c r="I839" s="63">
        <f t="shared" ref="I839:I902" si="13">H839/F839</f>
        <v>1.6470588235294117</v>
      </c>
    </row>
    <row r="840" spans="1:9" ht="30" customHeight="1">
      <c r="A840" s="14"/>
      <c r="B840" s="82"/>
      <c r="C840" s="82"/>
      <c r="D840" s="22" t="s">
        <v>175</v>
      </c>
      <c r="E840" s="34" t="s">
        <v>36</v>
      </c>
      <c r="F840" s="83" t="s">
        <v>1139</v>
      </c>
      <c r="G840" s="84"/>
      <c r="H840" s="58">
        <v>252</v>
      </c>
      <c r="I840" s="63">
        <f t="shared" si="13"/>
        <v>1.6470588235294117</v>
      </c>
    </row>
    <row r="841" spans="1:9" ht="27" customHeight="1">
      <c r="A841" s="14"/>
      <c r="B841" s="82"/>
      <c r="C841" s="82"/>
      <c r="D841" s="22" t="s">
        <v>179</v>
      </c>
      <c r="E841" s="34" t="s">
        <v>38</v>
      </c>
      <c r="F841" s="83" t="s">
        <v>1140</v>
      </c>
      <c r="G841" s="84"/>
      <c r="H841" s="58">
        <v>37740</v>
      </c>
      <c r="I841" s="63">
        <f t="shared" si="13"/>
        <v>1.5857142857142856</v>
      </c>
    </row>
    <row r="842" spans="1:9" ht="25.5" customHeight="1">
      <c r="A842" s="14"/>
      <c r="B842" s="82"/>
      <c r="C842" s="82"/>
      <c r="D842" s="22" t="s">
        <v>180</v>
      </c>
      <c r="E842" s="34" t="s">
        <v>38</v>
      </c>
      <c r="F842" s="83" t="s">
        <v>1141</v>
      </c>
      <c r="G842" s="84"/>
      <c r="H842" s="58">
        <v>6660</v>
      </c>
      <c r="I842" s="63">
        <f t="shared" si="13"/>
        <v>1.5857142857142856</v>
      </c>
    </row>
    <row r="843" spans="1:9" ht="17.100000000000001" customHeight="1">
      <c r="A843" s="14"/>
      <c r="B843" s="82"/>
      <c r="C843" s="82"/>
      <c r="D843" s="22" t="s">
        <v>181</v>
      </c>
      <c r="E843" s="34" t="s">
        <v>40</v>
      </c>
      <c r="F843" s="83" t="s">
        <v>1142</v>
      </c>
      <c r="G843" s="84"/>
      <c r="H843" s="58">
        <v>8160</v>
      </c>
      <c r="I843" s="63">
        <f t="shared" si="13"/>
        <v>1.5</v>
      </c>
    </row>
    <row r="844" spans="1:9" ht="17.100000000000001" customHeight="1">
      <c r="A844" s="14"/>
      <c r="B844" s="82"/>
      <c r="C844" s="82"/>
      <c r="D844" s="22" t="s">
        <v>100</v>
      </c>
      <c r="E844" s="34" t="s">
        <v>40</v>
      </c>
      <c r="F844" s="83" t="s">
        <v>1143</v>
      </c>
      <c r="G844" s="84"/>
      <c r="H844" s="58">
        <v>1440</v>
      </c>
      <c r="I844" s="63">
        <f t="shared" si="13"/>
        <v>1.5</v>
      </c>
    </row>
    <row r="845" spans="1:9" ht="17.100000000000001" customHeight="1">
      <c r="A845" s="14"/>
      <c r="B845" s="82"/>
      <c r="C845" s="82"/>
      <c r="D845" s="22" t="s">
        <v>43</v>
      </c>
      <c r="E845" s="34" t="s">
        <v>44</v>
      </c>
      <c r="F845" s="83" t="s">
        <v>1144</v>
      </c>
      <c r="G845" s="84"/>
      <c r="H845" s="58">
        <v>484342</v>
      </c>
      <c r="I845" s="63">
        <f t="shared" si="13"/>
        <v>1.077028787952911</v>
      </c>
    </row>
    <row r="846" spans="1:9" ht="17.100000000000001" customHeight="1">
      <c r="A846" s="14"/>
      <c r="B846" s="82"/>
      <c r="C846" s="82"/>
      <c r="D846" s="22" t="s">
        <v>253</v>
      </c>
      <c r="E846" s="34" t="s">
        <v>44</v>
      </c>
      <c r="F846" s="83" t="s">
        <v>1145</v>
      </c>
      <c r="G846" s="84"/>
      <c r="H846" s="58">
        <v>12623</v>
      </c>
      <c r="I846" s="63">
        <f t="shared" si="13"/>
        <v>2.121512605042017</v>
      </c>
    </row>
    <row r="847" spans="1:9" ht="17.100000000000001" customHeight="1">
      <c r="A847" s="14"/>
      <c r="B847" s="82"/>
      <c r="C847" s="82"/>
      <c r="D847" s="22" t="s">
        <v>254</v>
      </c>
      <c r="E847" s="34" t="s">
        <v>44</v>
      </c>
      <c r="F847" s="83" t="s">
        <v>1146</v>
      </c>
      <c r="G847" s="84"/>
      <c r="H847" s="58">
        <v>2228</v>
      </c>
      <c r="I847" s="63">
        <f t="shared" si="13"/>
        <v>2.1219047619047617</v>
      </c>
    </row>
    <row r="848" spans="1:9" ht="45.75" customHeight="1">
      <c r="A848" s="14"/>
      <c r="B848" s="82"/>
      <c r="C848" s="82"/>
      <c r="D848" s="22" t="s">
        <v>124</v>
      </c>
      <c r="E848" s="34" t="s">
        <v>125</v>
      </c>
      <c r="F848" s="83" t="s">
        <v>1147</v>
      </c>
      <c r="G848" s="84"/>
      <c r="H848" s="58">
        <v>0</v>
      </c>
      <c r="I848" s="63">
        <f t="shared" si="13"/>
        <v>0</v>
      </c>
    </row>
    <row r="849" spans="1:9" ht="17.100000000000001" customHeight="1">
      <c r="A849" s="14"/>
      <c r="B849" s="82"/>
      <c r="C849" s="82"/>
      <c r="D849" s="22" t="s">
        <v>152</v>
      </c>
      <c r="E849" s="34" t="s">
        <v>153</v>
      </c>
      <c r="F849" s="83" t="s">
        <v>1148</v>
      </c>
      <c r="G849" s="84"/>
      <c r="H849" s="58">
        <v>0</v>
      </c>
      <c r="I849" s="63">
        <f t="shared" si="13"/>
        <v>0</v>
      </c>
    </row>
    <row r="850" spans="1:9" ht="17.100000000000001" customHeight="1">
      <c r="A850" s="14"/>
      <c r="B850" s="82"/>
      <c r="C850" s="82"/>
      <c r="D850" s="22" t="s">
        <v>183</v>
      </c>
      <c r="E850" s="34" t="s">
        <v>54</v>
      </c>
      <c r="F850" s="83" t="s">
        <v>903</v>
      </c>
      <c r="G850" s="84"/>
      <c r="H850" s="58">
        <v>0</v>
      </c>
      <c r="I850" s="63">
        <f t="shared" si="13"/>
        <v>0</v>
      </c>
    </row>
    <row r="851" spans="1:9" ht="17.100000000000001" customHeight="1">
      <c r="A851" s="14"/>
      <c r="B851" s="82"/>
      <c r="C851" s="82"/>
      <c r="D851" s="22" t="s">
        <v>110</v>
      </c>
      <c r="E851" s="34" t="s">
        <v>54</v>
      </c>
      <c r="F851" s="83" t="s">
        <v>256</v>
      </c>
      <c r="G851" s="84"/>
      <c r="H851" s="58">
        <v>0</v>
      </c>
      <c r="I851" s="63">
        <f t="shared" si="13"/>
        <v>0</v>
      </c>
    </row>
    <row r="852" spans="1:9" ht="46.5" customHeight="1">
      <c r="A852" s="14"/>
      <c r="B852" s="82"/>
      <c r="C852" s="82"/>
      <c r="D852" s="22" t="s">
        <v>246</v>
      </c>
      <c r="E852" s="34" t="s">
        <v>151</v>
      </c>
      <c r="F852" s="83" t="s">
        <v>1149</v>
      </c>
      <c r="G852" s="84"/>
      <c r="H852" s="58">
        <v>1852230</v>
      </c>
      <c r="I852" s="63">
        <f t="shared" si="13"/>
        <v>13.644419889502762</v>
      </c>
    </row>
    <row r="853" spans="1:9" ht="37.5" customHeight="1">
      <c r="A853" s="14"/>
      <c r="B853" s="85"/>
      <c r="C853" s="85"/>
      <c r="D853" s="22" t="s">
        <v>154</v>
      </c>
      <c r="E853" s="34" t="s">
        <v>151</v>
      </c>
      <c r="F853" s="83" t="s">
        <v>1150</v>
      </c>
      <c r="G853" s="84"/>
      <c r="H853" s="58">
        <v>62856</v>
      </c>
      <c r="I853" s="63">
        <f t="shared" si="13"/>
        <v>1.927802484281552</v>
      </c>
    </row>
    <row r="854" spans="1:9" ht="17.100000000000001" customHeight="1">
      <c r="A854" s="16" t="s">
        <v>359</v>
      </c>
      <c r="B854" s="88"/>
      <c r="C854" s="88"/>
      <c r="D854" s="16"/>
      <c r="E854" s="38" t="s">
        <v>360</v>
      </c>
      <c r="F854" s="89" t="s">
        <v>1151</v>
      </c>
      <c r="G854" s="90"/>
      <c r="H854" s="61">
        <v>20126848</v>
      </c>
      <c r="I854" s="66">
        <f t="shared" si="13"/>
        <v>3.1855512547308016</v>
      </c>
    </row>
    <row r="855" spans="1:9" s="3" customFormat="1" ht="17.100000000000001" customHeight="1">
      <c r="A855" s="17"/>
      <c r="B855" s="10"/>
      <c r="C855" s="20" t="s">
        <v>1483</v>
      </c>
      <c r="D855" s="26"/>
      <c r="E855" s="39" t="s">
        <v>1484</v>
      </c>
      <c r="F855" s="46"/>
      <c r="G855" s="47"/>
      <c r="H855" s="59">
        <v>12547458</v>
      </c>
      <c r="I855" s="75"/>
    </row>
    <row r="856" spans="1:9" s="3" customFormat="1" ht="36.75" customHeight="1">
      <c r="A856" s="17"/>
      <c r="B856" s="11"/>
      <c r="C856" s="11"/>
      <c r="D856" s="27" t="s">
        <v>150</v>
      </c>
      <c r="E856" s="34" t="s">
        <v>151</v>
      </c>
      <c r="F856" s="48"/>
      <c r="G856" s="49"/>
      <c r="H856" s="58">
        <v>2495</v>
      </c>
      <c r="I856" s="63"/>
    </row>
    <row r="857" spans="1:9" s="3" customFormat="1" ht="35.25" customHeight="1">
      <c r="A857" s="17"/>
      <c r="B857" s="11"/>
      <c r="C857" s="11"/>
      <c r="D857" s="27" t="s">
        <v>154</v>
      </c>
      <c r="E857" s="34" t="s">
        <v>151</v>
      </c>
      <c r="F857" s="48"/>
      <c r="G857" s="49"/>
      <c r="H857" s="58">
        <v>12544963</v>
      </c>
      <c r="I857" s="63"/>
    </row>
    <row r="858" spans="1:9" ht="17.100000000000001" customHeight="1">
      <c r="A858" s="13"/>
      <c r="B858" s="96" t="s">
        <v>361</v>
      </c>
      <c r="C858" s="96"/>
      <c r="D858" s="23"/>
      <c r="E858" s="35" t="s">
        <v>362</v>
      </c>
      <c r="F858" s="97" t="s">
        <v>1152</v>
      </c>
      <c r="G858" s="98"/>
      <c r="H858" s="59">
        <v>6549390</v>
      </c>
      <c r="I858" s="64">
        <f t="shared" si="13"/>
        <v>1.318270638190979</v>
      </c>
    </row>
    <row r="859" spans="1:9" ht="17.100000000000001" customHeight="1">
      <c r="A859" s="14"/>
      <c r="B859" s="94"/>
      <c r="C859" s="94"/>
      <c r="D859" s="22" t="s">
        <v>363</v>
      </c>
      <c r="E859" s="34" t="s">
        <v>364</v>
      </c>
      <c r="F859" s="83" t="s">
        <v>1153</v>
      </c>
      <c r="G859" s="84"/>
      <c r="H859" s="58">
        <v>5114545</v>
      </c>
      <c r="I859" s="63">
        <f t="shared" si="13"/>
        <v>1.3200294019799363</v>
      </c>
    </row>
    <row r="860" spans="1:9" ht="17.100000000000001" customHeight="1">
      <c r="A860" s="14"/>
      <c r="B860" s="82"/>
      <c r="C860" s="82"/>
      <c r="D860" s="22" t="s">
        <v>365</v>
      </c>
      <c r="E860" s="34" t="s">
        <v>364</v>
      </c>
      <c r="F860" s="83" t="s">
        <v>1154</v>
      </c>
      <c r="G860" s="84"/>
      <c r="H860" s="58">
        <v>1031948</v>
      </c>
      <c r="I860" s="63">
        <f t="shared" si="13"/>
        <v>1.1836560067260742</v>
      </c>
    </row>
    <row r="861" spans="1:9" ht="17.100000000000001" customHeight="1">
      <c r="A861" s="14"/>
      <c r="B861" s="82"/>
      <c r="C861" s="82"/>
      <c r="D861" s="22" t="s">
        <v>163</v>
      </c>
      <c r="E861" s="34" t="s">
        <v>10</v>
      </c>
      <c r="F861" s="83" t="s">
        <v>1155</v>
      </c>
      <c r="G861" s="84"/>
      <c r="H861" s="58">
        <v>78893</v>
      </c>
      <c r="I861" s="63">
        <f t="shared" si="13"/>
        <v>1.0489834993152416</v>
      </c>
    </row>
    <row r="862" spans="1:9" ht="17.100000000000001" customHeight="1">
      <c r="A862" s="14"/>
      <c r="B862" s="82"/>
      <c r="C862" s="82"/>
      <c r="D862" s="22" t="s">
        <v>82</v>
      </c>
      <c r="E862" s="34" t="s">
        <v>10</v>
      </c>
      <c r="F862" s="83" t="s">
        <v>1156</v>
      </c>
      <c r="G862" s="84"/>
      <c r="H862" s="58">
        <v>13922</v>
      </c>
      <c r="I862" s="63">
        <f t="shared" si="13"/>
        <v>1.0489752863170585</v>
      </c>
    </row>
    <row r="863" spans="1:9" ht="17.100000000000001" customHeight="1">
      <c r="A863" s="14"/>
      <c r="B863" s="82"/>
      <c r="C863" s="82"/>
      <c r="D863" s="22" t="s">
        <v>164</v>
      </c>
      <c r="E863" s="34" t="s">
        <v>12</v>
      </c>
      <c r="F863" s="83" t="s">
        <v>1157</v>
      </c>
      <c r="G863" s="84"/>
      <c r="H863" s="58">
        <v>10615</v>
      </c>
      <c r="I863" s="63">
        <f t="shared" si="13"/>
        <v>2.1518345834177985</v>
      </c>
    </row>
    <row r="864" spans="1:9" ht="17.100000000000001" customHeight="1">
      <c r="A864" s="14"/>
      <c r="B864" s="82"/>
      <c r="C864" s="82"/>
      <c r="D864" s="22" t="s">
        <v>84</v>
      </c>
      <c r="E864" s="34" t="s">
        <v>12</v>
      </c>
      <c r="F864" s="83" t="s">
        <v>1158</v>
      </c>
      <c r="G864" s="84"/>
      <c r="H864" s="58">
        <v>1874</v>
      </c>
      <c r="I864" s="63">
        <f t="shared" si="13"/>
        <v>2.1515499425947189</v>
      </c>
    </row>
    <row r="865" spans="1:9" ht="17.100000000000001" customHeight="1">
      <c r="A865" s="14"/>
      <c r="B865" s="82"/>
      <c r="C865" s="82"/>
      <c r="D865" s="22" t="s">
        <v>165</v>
      </c>
      <c r="E865" s="34" t="s">
        <v>14</v>
      </c>
      <c r="F865" s="83" t="s">
        <v>1159</v>
      </c>
      <c r="G865" s="84"/>
      <c r="H865" s="58">
        <v>15385</v>
      </c>
      <c r="I865" s="63">
        <f t="shared" si="13"/>
        <v>1.1214374225526642</v>
      </c>
    </row>
    <row r="866" spans="1:9" ht="17.100000000000001" customHeight="1">
      <c r="A866" s="14"/>
      <c r="B866" s="82"/>
      <c r="C866" s="82"/>
      <c r="D866" s="22" t="s">
        <v>86</v>
      </c>
      <c r="E866" s="34" t="s">
        <v>14</v>
      </c>
      <c r="F866" s="83" t="s">
        <v>1160</v>
      </c>
      <c r="G866" s="84"/>
      <c r="H866" s="58">
        <v>2715</v>
      </c>
      <c r="I866" s="63">
        <f t="shared" si="13"/>
        <v>1.1214374225526642</v>
      </c>
    </row>
    <row r="867" spans="1:9" ht="17.100000000000001" customHeight="1">
      <c r="A867" s="14"/>
      <c r="B867" s="82"/>
      <c r="C867" s="82"/>
      <c r="D867" s="22" t="s">
        <v>166</v>
      </c>
      <c r="E867" s="34" t="s">
        <v>16</v>
      </c>
      <c r="F867" s="83" t="s">
        <v>1161</v>
      </c>
      <c r="G867" s="84"/>
      <c r="H867" s="58">
        <v>2194</v>
      </c>
      <c r="I867" s="63">
        <f t="shared" si="13"/>
        <v>1.1154041687849516</v>
      </c>
    </row>
    <row r="868" spans="1:9" ht="17.100000000000001" customHeight="1">
      <c r="A868" s="14"/>
      <c r="B868" s="82"/>
      <c r="C868" s="82"/>
      <c r="D868" s="22" t="s">
        <v>88</v>
      </c>
      <c r="E868" s="34" t="s">
        <v>16</v>
      </c>
      <c r="F868" s="83" t="s">
        <v>1162</v>
      </c>
      <c r="G868" s="84"/>
      <c r="H868" s="58">
        <v>387</v>
      </c>
      <c r="I868" s="63">
        <f t="shared" si="13"/>
        <v>1.1120689655172413</v>
      </c>
    </row>
    <row r="869" spans="1:9" ht="17.100000000000001" customHeight="1">
      <c r="A869" s="14"/>
      <c r="B869" s="82"/>
      <c r="C869" s="82"/>
      <c r="D869" s="22" t="s">
        <v>167</v>
      </c>
      <c r="E869" s="34" t="s">
        <v>20</v>
      </c>
      <c r="F869" s="83" t="s">
        <v>1163</v>
      </c>
      <c r="G869" s="84"/>
      <c r="H869" s="58">
        <v>49980</v>
      </c>
      <c r="I869" s="63">
        <f t="shared" si="13"/>
        <v>0.81666666666666665</v>
      </c>
    </row>
    <row r="870" spans="1:9" ht="17.100000000000001" customHeight="1">
      <c r="A870" s="14"/>
      <c r="B870" s="82"/>
      <c r="C870" s="82"/>
      <c r="D870" s="22" t="s">
        <v>90</v>
      </c>
      <c r="E870" s="34" t="s">
        <v>20</v>
      </c>
      <c r="F870" s="83" t="s">
        <v>1164</v>
      </c>
      <c r="G870" s="84"/>
      <c r="H870" s="58">
        <v>8820</v>
      </c>
      <c r="I870" s="63">
        <f t="shared" si="13"/>
        <v>0.81666666666666665</v>
      </c>
    </row>
    <row r="871" spans="1:9" ht="17.100000000000001" customHeight="1">
      <c r="A871" s="14"/>
      <c r="B871" s="82"/>
      <c r="C871" s="82"/>
      <c r="D871" s="22" t="s">
        <v>168</v>
      </c>
      <c r="E871" s="34" t="s">
        <v>22</v>
      </c>
      <c r="F871" s="83" t="s">
        <v>1165</v>
      </c>
      <c r="G871" s="84"/>
      <c r="H871" s="58">
        <v>1275</v>
      </c>
      <c r="I871" s="63">
        <f t="shared" si="13"/>
        <v>0.42443408788282289</v>
      </c>
    </row>
    <row r="872" spans="1:9" ht="17.100000000000001" customHeight="1">
      <c r="A872" s="14"/>
      <c r="B872" s="82"/>
      <c r="C872" s="82"/>
      <c r="D872" s="22" t="s">
        <v>92</v>
      </c>
      <c r="E872" s="34" t="s">
        <v>22</v>
      </c>
      <c r="F872" s="83" t="s">
        <v>1166</v>
      </c>
      <c r="G872" s="84"/>
      <c r="H872" s="58">
        <v>225</v>
      </c>
      <c r="I872" s="63">
        <f t="shared" si="13"/>
        <v>0.42452830188679247</v>
      </c>
    </row>
    <row r="873" spans="1:9" ht="17.100000000000001" customHeight="1">
      <c r="A873" s="14"/>
      <c r="B873" s="82"/>
      <c r="C873" s="82"/>
      <c r="D873" s="22" t="s">
        <v>173</v>
      </c>
      <c r="E873" s="34" t="s">
        <v>30</v>
      </c>
      <c r="F873" s="83" t="s">
        <v>1167</v>
      </c>
      <c r="G873" s="84"/>
      <c r="H873" s="58">
        <v>143320</v>
      </c>
      <c r="I873" s="63">
        <f t="shared" si="13"/>
        <v>5.0484342527035118</v>
      </c>
    </row>
    <row r="874" spans="1:9" ht="17.100000000000001" customHeight="1">
      <c r="A874" s="14"/>
      <c r="B874" s="82"/>
      <c r="C874" s="82"/>
      <c r="D874" s="22" t="s">
        <v>94</v>
      </c>
      <c r="E874" s="34" t="s">
        <v>30</v>
      </c>
      <c r="F874" s="83" t="s">
        <v>1168</v>
      </c>
      <c r="G874" s="84"/>
      <c r="H874" s="58">
        <v>25292</v>
      </c>
      <c r="I874" s="63">
        <f t="shared" si="13"/>
        <v>4.9543584720861897</v>
      </c>
    </row>
    <row r="875" spans="1:9" ht="17.100000000000001" customHeight="1">
      <c r="A875" s="14"/>
      <c r="B875" s="82"/>
      <c r="C875" s="82"/>
      <c r="D875" s="22" t="s">
        <v>195</v>
      </c>
      <c r="E875" s="34" t="s">
        <v>137</v>
      </c>
      <c r="F875" s="42"/>
      <c r="G875" s="43" t="s">
        <v>630</v>
      </c>
      <c r="H875" s="58">
        <v>40800</v>
      </c>
      <c r="I875" s="63"/>
    </row>
    <row r="876" spans="1:9" ht="17.100000000000001" customHeight="1">
      <c r="A876" s="14"/>
      <c r="B876" s="85"/>
      <c r="C876" s="85"/>
      <c r="D876" s="22" t="s">
        <v>196</v>
      </c>
      <c r="E876" s="34" t="s">
        <v>137</v>
      </c>
      <c r="F876" s="42"/>
      <c r="G876" s="43" t="s">
        <v>630</v>
      </c>
      <c r="H876" s="58">
        <v>7200</v>
      </c>
      <c r="I876" s="63"/>
    </row>
    <row r="877" spans="1:9" ht="17.100000000000001" customHeight="1">
      <c r="A877" s="13"/>
      <c r="B877" s="96" t="s">
        <v>366</v>
      </c>
      <c r="C877" s="96"/>
      <c r="D877" s="23"/>
      <c r="E877" s="35" t="s">
        <v>131</v>
      </c>
      <c r="F877" s="97" t="s">
        <v>1169</v>
      </c>
      <c r="G877" s="98"/>
      <c r="H877" s="59">
        <v>1030000</v>
      </c>
      <c r="I877" s="75">
        <f t="shared" si="13"/>
        <v>0.76296296296296295</v>
      </c>
    </row>
    <row r="878" spans="1:9" ht="36" customHeight="1">
      <c r="A878" s="14"/>
      <c r="B878" s="94"/>
      <c r="C878" s="94"/>
      <c r="D878" s="22" t="s">
        <v>367</v>
      </c>
      <c r="E878" s="34" t="s">
        <v>368</v>
      </c>
      <c r="F878" s="83" t="s">
        <v>625</v>
      </c>
      <c r="G878" s="84"/>
      <c r="H878" s="58">
        <v>130000</v>
      </c>
      <c r="I878" s="63">
        <f t="shared" si="13"/>
        <v>0.65</v>
      </c>
    </row>
    <row r="879" spans="1:9" ht="37.5" customHeight="1">
      <c r="A879" s="14"/>
      <c r="B879" s="82"/>
      <c r="C879" s="82"/>
      <c r="D879" s="22" t="s">
        <v>369</v>
      </c>
      <c r="E879" s="34" t="s">
        <v>370</v>
      </c>
      <c r="F879" s="83" t="s">
        <v>1170</v>
      </c>
      <c r="G879" s="84"/>
      <c r="H879" s="58">
        <v>750000</v>
      </c>
      <c r="I879" s="63">
        <f t="shared" si="13"/>
        <v>0.65217391304347827</v>
      </c>
    </row>
    <row r="880" spans="1:9" ht="17.100000000000001" customHeight="1">
      <c r="A880" s="14"/>
      <c r="B880" s="85"/>
      <c r="C880" s="85"/>
      <c r="D880" s="22" t="s">
        <v>29</v>
      </c>
      <c r="E880" s="34" t="s">
        <v>30</v>
      </c>
      <c r="F880" s="83" t="s">
        <v>630</v>
      </c>
      <c r="G880" s="84"/>
      <c r="H880" s="58">
        <v>150000</v>
      </c>
      <c r="I880" s="63"/>
    </row>
    <row r="881" spans="1:9" ht="17.100000000000001" customHeight="1">
      <c r="A881" s="16" t="s">
        <v>371</v>
      </c>
      <c r="B881" s="88"/>
      <c r="C881" s="88"/>
      <c r="D881" s="16"/>
      <c r="E881" s="38" t="s">
        <v>372</v>
      </c>
      <c r="F881" s="89" t="s">
        <v>1171</v>
      </c>
      <c r="G881" s="90"/>
      <c r="H881" s="61">
        <v>26240072</v>
      </c>
      <c r="I881" s="66">
        <f t="shared" si="13"/>
        <v>0.50091471089502349</v>
      </c>
    </row>
    <row r="882" spans="1:9" ht="17.100000000000001" customHeight="1">
      <c r="A882" s="13"/>
      <c r="B882" s="96" t="s">
        <v>373</v>
      </c>
      <c r="C882" s="96"/>
      <c r="D882" s="23"/>
      <c r="E882" s="35" t="s">
        <v>374</v>
      </c>
      <c r="F882" s="97" t="s">
        <v>1172</v>
      </c>
      <c r="G882" s="98"/>
      <c r="H882" s="59">
        <v>22682072</v>
      </c>
      <c r="I882" s="75">
        <f t="shared" si="13"/>
        <v>0.50882343288454701</v>
      </c>
    </row>
    <row r="883" spans="1:9" ht="38.25" customHeight="1">
      <c r="A883" s="14"/>
      <c r="B883" s="94"/>
      <c r="C883" s="94"/>
      <c r="D883" s="22" t="s">
        <v>375</v>
      </c>
      <c r="E883" s="34" t="s">
        <v>376</v>
      </c>
      <c r="F883" s="83" t="s">
        <v>1173</v>
      </c>
      <c r="G883" s="84"/>
      <c r="H883" s="58">
        <v>0</v>
      </c>
      <c r="I883" s="63">
        <f t="shared" si="13"/>
        <v>0</v>
      </c>
    </row>
    <row r="884" spans="1:9" ht="37.5" customHeight="1">
      <c r="A884" s="14"/>
      <c r="B884" s="85"/>
      <c r="C884" s="85"/>
      <c r="D884" s="22" t="s">
        <v>377</v>
      </c>
      <c r="E884" s="34" t="s">
        <v>378</v>
      </c>
      <c r="F884" s="83" t="s">
        <v>1174</v>
      </c>
      <c r="G884" s="84"/>
      <c r="H884" s="58">
        <v>22682072</v>
      </c>
      <c r="I884" s="63">
        <f t="shared" si="13"/>
        <v>0.53566233533017005</v>
      </c>
    </row>
    <row r="885" spans="1:9" ht="17.100000000000001" customHeight="1">
      <c r="A885" s="13"/>
      <c r="B885" s="96" t="s">
        <v>379</v>
      </c>
      <c r="C885" s="96"/>
      <c r="D885" s="23"/>
      <c r="E885" s="35" t="s">
        <v>380</v>
      </c>
      <c r="F885" s="97" t="s">
        <v>1175</v>
      </c>
      <c r="G885" s="98"/>
      <c r="H885" s="59">
        <v>0</v>
      </c>
      <c r="I885" s="64">
        <f t="shared" si="13"/>
        <v>0</v>
      </c>
    </row>
    <row r="886" spans="1:9" ht="37.5" customHeight="1">
      <c r="A886" s="14"/>
      <c r="B886" s="95"/>
      <c r="C886" s="95"/>
      <c r="D886" s="22" t="s">
        <v>154</v>
      </c>
      <c r="E886" s="34" t="s">
        <v>151</v>
      </c>
      <c r="F886" s="83" t="s">
        <v>1175</v>
      </c>
      <c r="G886" s="84"/>
      <c r="H886" s="58">
        <v>0</v>
      </c>
      <c r="I886" s="63">
        <f t="shared" si="13"/>
        <v>0</v>
      </c>
    </row>
    <row r="887" spans="1:9" ht="17.100000000000001" customHeight="1">
      <c r="A887" s="13"/>
      <c r="B887" s="96" t="s">
        <v>381</v>
      </c>
      <c r="C887" s="96"/>
      <c r="D887" s="23"/>
      <c r="E887" s="35" t="s">
        <v>382</v>
      </c>
      <c r="F887" s="97" t="s">
        <v>1176</v>
      </c>
      <c r="G887" s="98"/>
      <c r="H887" s="59">
        <v>0</v>
      </c>
      <c r="I887" s="64">
        <f t="shared" si="13"/>
        <v>0</v>
      </c>
    </row>
    <row r="888" spans="1:9" ht="24.75" customHeight="1">
      <c r="A888" s="14"/>
      <c r="B888" s="94"/>
      <c r="C888" s="94"/>
      <c r="D888" s="22" t="s">
        <v>375</v>
      </c>
      <c r="E888" s="34" t="s">
        <v>376</v>
      </c>
      <c r="F888" s="83" t="s">
        <v>1177</v>
      </c>
      <c r="G888" s="84"/>
      <c r="H888" s="58">
        <v>0</v>
      </c>
      <c r="I888" s="63">
        <f t="shared" si="13"/>
        <v>0</v>
      </c>
    </row>
    <row r="889" spans="1:9" ht="37.5" customHeight="1">
      <c r="A889" s="14"/>
      <c r="B889" s="85"/>
      <c r="C889" s="85"/>
      <c r="D889" s="22" t="s">
        <v>377</v>
      </c>
      <c r="E889" s="34" t="s">
        <v>378</v>
      </c>
      <c r="F889" s="83" t="s">
        <v>1178</v>
      </c>
      <c r="G889" s="84"/>
      <c r="H889" s="58">
        <v>0</v>
      </c>
      <c r="I889" s="63">
        <f t="shared" si="13"/>
        <v>0</v>
      </c>
    </row>
    <row r="890" spans="1:9" ht="17.100000000000001" customHeight="1">
      <c r="A890" s="13"/>
      <c r="B890" s="96" t="s">
        <v>383</v>
      </c>
      <c r="C890" s="96"/>
      <c r="D890" s="23"/>
      <c r="E890" s="35" t="s">
        <v>384</v>
      </c>
      <c r="F890" s="97" t="s">
        <v>1179</v>
      </c>
      <c r="G890" s="98"/>
      <c r="H890" s="59">
        <v>0</v>
      </c>
      <c r="I890" s="64">
        <f t="shared" si="13"/>
        <v>0</v>
      </c>
    </row>
    <row r="891" spans="1:9" ht="33.75" customHeight="1">
      <c r="A891" s="14"/>
      <c r="B891" s="94"/>
      <c r="C891" s="94"/>
      <c r="D891" s="22" t="s">
        <v>375</v>
      </c>
      <c r="E891" s="34" t="s">
        <v>376</v>
      </c>
      <c r="F891" s="83" t="s">
        <v>748</v>
      </c>
      <c r="G891" s="84"/>
      <c r="H891" s="58">
        <v>0</v>
      </c>
      <c r="I891" s="63">
        <f t="shared" si="13"/>
        <v>0</v>
      </c>
    </row>
    <row r="892" spans="1:9" ht="40.5" customHeight="1">
      <c r="A892" s="14"/>
      <c r="B892" s="85"/>
      <c r="C892" s="85"/>
      <c r="D892" s="22" t="s">
        <v>377</v>
      </c>
      <c r="E892" s="34" t="s">
        <v>378</v>
      </c>
      <c r="F892" s="83" t="s">
        <v>1180</v>
      </c>
      <c r="G892" s="84"/>
      <c r="H892" s="58">
        <v>0</v>
      </c>
      <c r="I892" s="63">
        <f t="shared" si="13"/>
        <v>0</v>
      </c>
    </row>
    <row r="893" spans="1:9" ht="17.100000000000001" customHeight="1">
      <c r="A893" s="13"/>
      <c r="B893" s="96" t="s">
        <v>385</v>
      </c>
      <c r="C893" s="96"/>
      <c r="D893" s="23"/>
      <c r="E893" s="35" t="s">
        <v>386</v>
      </c>
      <c r="F893" s="97" t="s">
        <v>610</v>
      </c>
      <c r="G893" s="98"/>
      <c r="H893" s="59">
        <v>150000</v>
      </c>
      <c r="I893" s="64">
        <f t="shared" si="13"/>
        <v>1.5</v>
      </c>
    </row>
    <row r="894" spans="1:9" ht="35.25" customHeight="1">
      <c r="A894" s="14"/>
      <c r="B894" s="95"/>
      <c r="C894" s="95"/>
      <c r="D894" s="22" t="s">
        <v>377</v>
      </c>
      <c r="E894" s="34" t="s">
        <v>378</v>
      </c>
      <c r="F894" s="83" t="s">
        <v>610</v>
      </c>
      <c r="G894" s="84"/>
      <c r="H894" s="58">
        <v>150000</v>
      </c>
      <c r="I894" s="63">
        <f t="shared" si="13"/>
        <v>1.5</v>
      </c>
    </row>
    <row r="895" spans="1:9" ht="17.100000000000001" customHeight="1">
      <c r="A895" s="13"/>
      <c r="B895" s="96" t="s">
        <v>387</v>
      </c>
      <c r="C895" s="96"/>
      <c r="D895" s="23"/>
      <c r="E895" s="35" t="s">
        <v>388</v>
      </c>
      <c r="F895" s="97" t="s">
        <v>1181</v>
      </c>
      <c r="G895" s="98"/>
      <c r="H895" s="59">
        <v>2213500</v>
      </c>
      <c r="I895" s="64">
        <f t="shared" si="13"/>
        <v>0.94135969168822131</v>
      </c>
    </row>
    <row r="896" spans="1:9" ht="34.5" customHeight="1">
      <c r="A896" s="14"/>
      <c r="B896" s="94"/>
      <c r="C896" s="94"/>
      <c r="D896" s="22" t="s">
        <v>375</v>
      </c>
      <c r="E896" s="34" t="s">
        <v>376</v>
      </c>
      <c r="F896" s="83" t="s">
        <v>1182</v>
      </c>
      <c r="G896" s="84"/>
      <c r="H896" s="58">
        <v>1121000</v>
      </c>
      <c r="I896" s="63">
        <f t="shared" si="13"/>
        <v>0.93308894893065175</v>
      </c>
    </row>
    <row r="897" spans="1:9" ht="17.100000000000001" customHeight="1">
      <c r="A897" s="14"/>
      <c r="B897" s="85"/>
      <c r="C897" s="85"/>
      <c r="D897" s="22" t="s">
        <v>27</v>
      </c>
      <c r="E897" s="34" t="s">
        <v>28</v>
      </c>
      <c r="F897" s="83" t="s">
        <v>1170</v>
      </c>
      <c r="G897" s="84"/>
      <c r="H897" s="58">
        <v>1092500</v>
      </c>
      <c r="I897" s="63">
        <f t="shared" si="13"/>
        <v>0.95</v>
      </c>
    </row>
    <row r="898" spans="1:9" ht="17.100000000000001" customHeight="1">
      <c r="A898" s="13"/>
      <c r="B898" s="96" t="s">
        <v>389</v>
      </c>
      <c r="C898" s="96"/>
      <c r="D898" s="23"/>
      <c r="E898" s="35" t="s">
        <v>390</v>
      </c>
      <c r="F898" s="97" t="s">
        <v>1183</v>
      </c>
      <c r="G898" s="98"/>
      <c r="H898" s="59">
        <v>80000</v>
      </c>
      <c r="I898" s="64">
        <f t="shared" si="13"/>
        <v>1</v>
      </c>
    </row>
    <row r="899" spans="1:9" ht="50.25" customHeight="1">
      <c r="A899" s="14"/>
      <c r="B899" s="95"/>
      <c r="C899" s="95"/>
      <c r="D899" s="22" t="s">
        <v>132</v>
      </c>
      <c r="E899" s="34" t="s">
        <v>133</v>
      </c>
      <c r="F899" s="83" t="s">
        <v>1183</v>
      </c>
      <c r="G899" s="84"/>
      <c r="H899" s="58">
        <v>80000</v>
      </c>
      <c r="I899" s="63">
        <f t="shared" si="13"/>
        <v>1</v>
      </c>
    </row>
    <row r="900" spans="1:9" ht="17.100000000000001" customHeight="1">
      <c r="A900" s="13"/>
      <c r="B900" s="96" t="s">
        <v>391</v>
      </c>
      <c r="C900" s="96"/>
      <c r="D900" s="23"/>
      <c r="E900" s="35" t="s">
        <v>392</v>
      </c>
      <c r="F900" s="97" t="s">
        <v>1184</v>
      </c>
      <c r="G900" s="98"/>
      <c r="H900" s="59">
        <v>1070000</v>
      </c>
      <c r="I900" s="64">
        <f t="shared" si="13"/>
        <v>1.1583220568335588</v>
      </c>
    </row>
    <row r="901" spans="1:9" ht="39" customHeight="1">
      <c r="A901" s="14"/>
      <c r="B901" s="94"/>
      <c r="C901" s="94"/>
      <c r="D901" s="22" t="s">
        <v>113</v>
      </c>
      <c r="E901" s="34" t="s">
        <v>114</v>
      </c>
      <c r="F901" s="83" t="s">
        <v>1185</v>
      </c>
      <c r="G901" s="84"/>
      <c r="H901" s="58">
        <v>0</v>
      </c>
      <c r="I901" s="63">
        <f t="shared" si="13"/>
        <v>0</v>
      </c>
    </row>
    <row r="902" spans="1:9" ht="38.25" customHeight="1">
      <c r="A902" s="14"/>
      <c r="B902" s="82"/>
      <c r="C902" s="82"/>
      <c r="D902" s="22" t="s">
        <v>115</v>
      </c>
      <c r="E902" s="34" t="s">
        <v>116</v>
      </c>
      <c r="F902" s="83" t="s">
        <v>1186</v>
      </c>
      <c r="G902" s="84"/>
      <c r="H902" s="58">
        <v>0</v>
      </c>
      <c r="I902" s="63">
        <f t="shared" si="13"/>
        <v>0</v>
      </c>
    </row>
    <row r="903" spans="1:9" ht="50.25" customHeight="1">
      <c r="A903" s="14"/>
      <c r="B903" s="82"/>
      <c r="C903" s="82"/>
      <c r="D903" s="22" t="s">
        <v>132</v>
      </c>
      <c r="E903" s="34" t="s">
        <v>133</v>
      </c>
      <c r="F903" s="83" t="s">
        <v>1187</v>
      </c>
      <c r="G903" s="84"/>
      <c r="H903" s="58">
        <v>1045000</v>
      </c>
      <c r="I903" s="63">
        <f t="shared" ref="I903:I966" si="14">H903/F903</f>
        <v>2.9181792795308574</v>
      </c>
    </row>
    <row r="904" spans="1:9" ht="24.75" customHeight="1">
      <c r="A904" s="14"/>
      <c r="B904" s="82"/>
      <c r="C904" s="82"/>
      <c r="D904" s="22" t="s">
        <v>393</v>
      </c>
      <c r="E904" s="34" t="s">
        <v>394</v>
      </c>
      <c r="F904" s="83" t="s">
        <v>630</v>
      </c>
      <c r="G904" s="84"/>
      <c r="H904" s="58"/>
      <c r="I904" s="63"/>
    </row>
    <row r="905" spans="1:9" ht="17.100000000000001" customHeight="1">
      <c r="A905" s="14"/>
      <c r="B905" s="82"/>
      <c r="C905" s="82"/>
      <c r="D905" s="22" t="s">
        <v>21</v>
      </c>
      <c r="E905" s="34" t="s">
        <v>22</v>
      </c>
      <c r="F905" s="83" t="s">
        <v>1188</v>
      </c>
      <c r="G905" s="84"/>
      <c r="H905" s="58">
        <v>22000</v>
      </c>
      <c r="I905" s="63">
        <f t="shared" si="14"/>
        <v>0.9778212364994</v>
      </c>
    </row>
    <row r="906" spans="1:9" ht="17.100000000000001" customHeight="1">
      <c r="A906" s="14"/>
      <c r="B906" s="82"/>
      <c r="C906" s="82"/>
      <c r="D906" s="22" t="s">
        <v>29</v>
      </c>
      <c r="E906" s="34" t="s">
        <v>30</v>
      </c>
      <c r="F906" s="83" t="s">
        <v>583</v>
      </c>
      <c r="G906" s="84"/>
      <c r="H906" s="58">
        <v>3000</v>
      </c>
      <c r="I906" s="63">
        <f t="shared" si="14"/>
        <v>1.2</v>
      </c>
    </row>
    <row r="907" spans="1:9" ht="36.75" customHeight="1">
      <c r="A907" s="14"/>
      <c r="B907" s="82"/>
      <c r="C907" s="82"/>
      <c r="D907" s="22" t="s">
        <v>117</v>
      </c>
      <c r="E907" s="34" t="s">
        <v>118</v>
      </c>
      <c r="F907" s="83" t="s">
        <v>1189</v>
      </c>
      <c r="G907" s="84"/>
      <c r="H907" s="58">
        <v>0</v>
      </c>
      <c r="I907" s="63">
        <f t="shared" si="14"/>
        <v>0</v>
      </c>
    </row>
    <row r="908" spans="1:9" ht="39" customHeight="1">
      <c r="A908" s="14"/>
      <c r="B908" s="85"/>
      <c r="C908" s="85"/>
      <c r="D908" s="22" t="s">
        <v>119</v>
      </c>
      <c r="E908" s="34" t="s">
        <v>120</v>
      </c>
      <c r="F908" s="83" t="s">
        <v>1190</v>
      </c>
      <c r="G908" s="84"/>
      <c r="H908" s="58">
        <v>0</v>
      </c>
      <c r="I908" s="63">
        <f t="shared" si="14"/>
        <v>0</v>
      </c>
    </row>
    <row r="909" spans="1:9" ht="27.75" customHeight="1">
      <c r="A909" s="13"/>
      <c r="B909" s="96" t="s">
        <v>395</v>
      </c>
      <c r="C909" s="96"/>
      <c r="D909" s="23"/>
      <c r="E909" s="35" t="s">
        <v>396</v>
      </c>
      <c r="F909" s="97" t="s">
        <v>1191</v>
      </c>
      <c r="G909" s="98"/>
      <c r="H909" s="59">
        <v>35000</v>
      </c>
      <c r="I909" s="64">
        <f t="shared" si="14"/>
        <v>1.0186856045171431</v>
      </c>
    </row>
    <row r="910" spans="1:9" ht="17.100000000000001" customHeight="1">
      <c r="A910" s="14"/>
      <c r="B910" s="95"/>
      <c r="C910" s="95"/>
      <c r="D910" s="22" t="s">
        <v>397</v>
      </c>
      <c r="E910" s="34" t="s">
        <v>398</v>
      </c>
      <c r="F910" s="83" t="s">
        <v>1191</v>
      </c>
      <c r="G910" s="84"/>
      <c r="H910" s="58">
        <v>35000</v>
      </c>
      <c r="I910" s="63">
        <f t="shared" si="14"/>
        <v>1.0186856045171431</v>
      </c>
    </row>
    <row r="911" spans="1:9" ht="17.100000000000001" customHeight="1">
      <c r="A911" s="13"/>
      <c r="B911" s="96" t="s">
        <v>399</v>
      </c>
      <c r="C911" s="96"/>
      <c r="D911" s="23"/>
      <c r="E911" s="35" t="s">
        <v>131</v>
      </c>
      <c r="F911" s="97" t="s">
        <v>1192</v>
      </c>
      <c r="G911" s="98"/>
      <c r="H911" s="59">
        <v>9500</v>
      </c>
      <c r="I911" s="64">
        <f t="shared" si="14"/>
        <v>0.57540884312537854</v>
      </c>
    </row>
    <row r="912" spans="1:9" ht="25.5" customHeight="1">
      <c r="A912" s="14"/>
      <c r="B912" s="82"/>
      <c r="C912" s="82"/>
      <c r="D912" s="22" t="s">
        <v>400</v>
      </c>
      <c r="E912" s="34" t="s">
        <v>401</v>
      </c>
      <c r="F912" s="83" t="s">
        <v>1193</v>
      </c>
      <c r="G912" s="84"/>
      <c r="H912" s="58">
        <v>0</v>
      </c>
      <c r="I912" s="63">
        <f t="shared" si="14"/>
        <v>0</v>
      </c>
    </row>
    <row r="913" spans="1:9" ht="25.5" customHeight="1">
      <c r="A913" s="14"/>
      <c r="B913" s="8"/>
      <c r="C913" s="8"/>
      <c r="D913" s="22" t="s">
        <v>19</v>
      </c>
      <c r="E913" s="34" t="s">
        <v>20</v>
      </c>
      <c r="F913" s="42"/>
      <c r="G913" s="43"/>
      <c r="H913" s="58">
        <v>4500</v>
      </c>
      <c r="I913" s="63"/>
    </row>
    <row r="914" spans="1:9" ht="17.100000000000001" customHeight="1">
      <c r="A914" s="14"/>
      <c r="B914" s="85"/>
      <c r="C914" s="85"/>
      <c r="D914" s="22" t="s">
        <v>29</v>
      </c>
      <c r="E914" s="34" t="s">
        <v>30</v>
      </c>
      <c r="F914" s="83" t="s">
        <v>778</v>
      </c>
      <c r="G914" s="84"/>
      <c r="H914" s="58">
        <v>5000</v>
      </c>
      <c r="I914" s="63">
        <f t="shared" si="14"/>
        <v>0.5</v>
      </c>
    </row>
    <row r="915" spans="1:9" ht="17.100000000000001" customHeight="1">
      <c r="A915" s="16" t="s">
        <v>402</v>
      </c>
      <c r="B915" s="88"/>
      <c r="C915" s="88"/>
      <c r="D915" s="16"/>
      <c r="E915" s="38" t="s">
        <v>403</v>
      </c>
      <c r="F915" s="89" t="s">
        <v>1194</v>
      </c>
      <c r="G915" s="90"/>
      <c r="H915" s="61">
        <v>21248898</v>
      </c>
      <c r="I915" s="66">
        <f t="shared" si="14"/>
        <v>1.2760914480743772</v>
      </c>
    </row>
    <row r="916" spans="1:9" ht="17.100000000000001" customHeight="1">
      <c r="A916" s="13"/>
      <c r="B916" s="96" t="s">
        <v>404</v>
      </c>
      <c r="C916" s="96"/>
      <c r="D916" s="23"/>
      <c r="E916" s="35" t="s">
        <v>405</v>
      </c>
      <c r="F916" s="97" t="s">
        <v>1195</v>
      </c>
      <c r="G916" s="98"/>
      <c r="H916" s="59">
        <v>0</v>
      </c>
      <c r="I916" s="64">
        <f t="shared" si="14"/>
        <v>0</v>
      </c>
    </row>
    <row r="917" spans="1:9" ht="26.25" customHeight="1">
      <c r="A917" s="14"/>
      <c r="B917" s="95"/>
      <c r="C917" s="95"/>
      <c r="D917" s="22" t="s">
        <v>134</v>
      </c>
      <c r="E917" s="34" t="s">
        <v>135</v>
      </c>
      <c r="F917" s="83" t="s">
        <v>1195</v>
      </c>
      <c r="G917" s="84"/>
      <c r="H917" s="58">
        <v>0</v>
      </c>
      <c r="I917" s="63">
        <f t="shared" si="14"/>
        <v>0</v>
      </c>
    </row>
    <row r="918" spans="1:9" ht="38.25" customHeight="1">
      <c r="A918" s="13"/>
      <c r="B918" s="96" t="s">
        <v>406</v>
      </c>
      <c r="C918" s="96"/>
      <c r="D918" s="23"/>
      <c r="E918" s="35" t="s">
        <v>407</v>
      </c>
      <c r="F918" s="97" t="s">
        <v>1196</v>
      </c>
      <c r="G918" s="98"/>
      <c r="H918" s="59">
        <v>1342909</v>
      </c>
      <c r="I918" s="64">
        <f t="shared" si="14"/>
        <v>0.93178561788927583</v>
      </c>
    </row>
    <row r="919" spans="1:9" ht="51" customHeight="1">
      <c r="A919" s="14"/>
      <c r="B919" s="94"/>
      <c r="C919" s="94"/>
      <c r="D919" s="22" t="s">
        <v>408</v>
      </c>
      <c r="E919" s="34" t="s">
        <v>79</v>
      </c>
      <c r="F919" s="83" t="s">
        <v>1197</v>
      </c>
      <c r="G919" s="84"/>
      <c r="H919" s="58">
        <v>308</v>
      </c>
      <c r="I919" s="63">
        <f t="shared" si="14"/>
        <v>2.4444444444444446</v>
      </c>
    </row>
    <row r="920" spans="1:9" ht="17.100000000000001" customHeight="1">
      <c r="A920" s="14"/>
      <c r="B920" s="82"/>
      <c r="C920" s="82"/>
      <c r="D920" s="22" t="s">
        <v>7</v>
      </c>
      <c r="E920" s="34" t="s">
        <v>8</v>
      </c>
      <c r="F920" s="83" t="s">
        <v>1198</v>
      </c>
      <c r="G920" s="84"/>
      <c r="H920" s="58">
        <v>2080</v>
      </c>
      <c r="I920" s="63">
        <f t="shared" si="14"/>
        <v>1.3</v>
      </c>
    </row>
    <row r="921" spans="1:9" ht="17.100000000000001" customHeight="1">
      <c r="A921" s="14"/>
      <c r="B921" s="82"/>
      <c r="C921" s="82"/>
      <c r="D921" s="22" t="s">
        <v>9</v>
      </c>
      <c r="E921" s="34" t="s">
        <v>10</v>
      </c>
      <c r="F921" s="83" t="s">
        <v>1199</v>
      </c>
      <c r="G921" s="84"/>
      <c r="H921" s="58">
        <v>865526</v>
      </c>
      <c r="I921" s="63">
        <f t="shared" si="14"/>
        <v>1.0464081050366323</v>
      </c>
    </row>
    <row r="922" spans="1:9" ht="17.100000000000001" customHeight="1">
      <c r="A922" s="14"/>
      <c r="B922" s="82"/>
      <c r="C922" s="82"/>
      <c r="D922" s="22" t="s">
        <v>11</v>
      </c>
      <c r="E922" s="34" t="s">
        <v>12</v>
      </c>
      <c r="F922" s="83" t="s">
        <v>1200</v>
      </c>
      <c r="G922" s="84"/>
      <c r="H922" s="58">
        <v>66000</v>
      </c>
      <c r="I922" s="63">
        <f t="shared" si="14"/>
        <v>1.220910873506234</v>
      </c>
    </row>
    <row r="923" spans="1:9" ht="17.100000000000001" customHeight="1">
      <c r="A923" s="14"/>
      <c r="B923" s="82"/>
      <c r="C923" s="82"/>
      <c r="D923" s="22" t="s">
        <v>13</v>
      </c>
      <c r="E923" s="34" t="s">
        <v>14</v>
      </c>
      <c r="F923" s="83" t="s">
        <v>1201</v>
      </c>
      <c r="G923" s="84"/>
      <c r="H923" s="58">
        <v>159217</v>
      </c>
      <c r="I923" s="63">
        <f t="shared" si="14"/>
        <v>1.1650933731413184</v>
      </c>
    </row>
    <row r="924" spans="1:9" ht="17.100000000000001" customHeight="1">
      <c r="A924" s="14"/>
      <c r="B924" s="82"/>
      <c r="C924" s="82"/>
      <c r="D924" s="22" t="s">
        <v>15</v>
      </c>
      <c r="E924" s="34" t="s">
        <v>16</v>
      </c>
      <c r="F924" s="83" t="s">
        <v>1202</v>
      </c>
      <c r="G924" s="84"/>
      <c r="H924" s="58">
        <v>22817</v>
      </c>
      <c r="I924" s="63">
        <f t="shared" si="14"/>
        <v>1.2212053093555983</v>
      </c>
    </row>
    <row r="925" spans="1:9" ht="17.100000000000001" customHeight="1">
      <c r="A925" s="14"/>
      <c r="B925" s="82"/>
      <c r="C925" s="82"/>
      <c r="D925" s="22" t="s">
        <v>17</v>
      </c>
      <c r="E925" s="34" t="s">
        <v>18</v>
      </c>
      <c r="F925" s="83" t="s">
        <v>553</v>
      </c>
      <c r="G925" s="84"/>
      <c r="H925" s="58">
        <v>18900</v>
      </c>
      <c r="I925" s="63">
        <f t="shared" si="14"/>
        <v>1.4538461538461538</v>
      </c>
    </row>
    <row r="926" spans="1:9" ht="17.100000000000001" customHeight="1">
      <c r="A926" s="14"/>
      <c r="B926" s="82"/>
      <c r="C926" s="82"/>
      <c r="D926" s="22" t="s">
        <v>19</v>
      </c>
      <c r="E926" s="34" t="s">
        <v>20</v>
      </c>
      <c r="F926" s="83" t="s">
        <v>1203</v>
      </c>
      <c r="G926" s="84"/>
      <c r="H926" s="58">
        <v>8000</v>
      </c>
      <c r="I926" s="63">
        <f t="shared" si="14"/>
        <v>2.9951329090228378</v>
      </c>
    </row>
    <row r="927" spans="1:9" ht="17.100000000000001" customHeight="1">
      <c r="A927" s="14"/>
      <c r="B927" s="82"/>
      <c r="C927" s="82"/>
      <c r="D927" s="22" t="s">
        <v>21</v>
      </c>
      <c r="E927" s="34" t="s">
        <v>22</v>
      </c>
      <c r="F927" s="83" t="s">
        <v>551</v>
      </c>
      <c r="G927" s="84"/>
      <c r="H927" s="58">
        <v>19000</v>
      </c>
      <c r="I927" s="63">
        <f t="shared" si="14"/>
        <v>0.95</v>
      </c>
    </row>
    <row r="928" spans="1:9" ht="17.100000000000001" customHeight="1">
      <c r="A928" s="14"/>
      <c r="B928" s="82"/>
      <c r="C928" s="82"/>
      <c r="D928" s="22" t="s">
        <v>23</v>
      </c>
      <c r="E928" s="34" t="s">
        <v>24</v>
      </c>
      <c r="F928" s="83" t="s">
        <v>1204</v>
      </c>
      <c r="G928" s="84"/>
      <c r="H928" s="58">
        <v>2660</v>
      </c>
      <c r="I928" s="63">
        <f t="shared" si="14"/>
        <v>0.95</v>
      </c>
    </row>
    <row r="929" spans="1:9" ht="17.100000000000001" customHeight="1">
      <c r="A929" s="14"/>
      <c r="B929" s="82"/>
      <c r="C929" s="82"/>
      <c r="D929" s="22" t="s">
        <v>25</v>
      </c>
      <c r="E929" s="34" t="s">
        <v>26</v>
      </c>
      <c r="F929" s="83" t="s">
        <v>1205</v>
      </c>
      <c r="G929" s="84"/>
      <c r="H929" s="58">
        <v>5705</v>
      </c>
      <c r="I929" s="63">
        <f t="shared" si="14"/>
        <v>0.95004163197335556</v>
      </c>
    </row>
    <row r="930" spans="1:9" ht="17.100000000000001" customHeight="1">
      <c r="A930" s="14"/>
      <c r="B930" s="82"/>
      <c r="C930" s="82"/>
      <c r="D930" s="22" t="s">
        <v>27</v>
      </c>
      <c r="E930" s="34" t="s">
        <v>28</v>
      </c>
      <c r="F930" s="83" t="s">
        <v>591</v>
      </c>
      <c r="G930" s="84"/>
      <c r="H930" s="58">
        <v>3000</v>
      </c>
      <c r="I930" s="63">
        <f t="shared" si="14"/>
        <v>1</v>
      </c>
    </row>
    <row r="931" spans="1:9" ht="17.100000000000001" customHeight="1">
      <c r="A931" s="14"/>
      <c r="B931" s="82"/>
      <c r="C931" s="82"/>
      <c r="D931" s="22" t="s">
        <v>29</v>
      </c>
      <c r="E931" s="34" t="s">
        <v>30</v>
      </c>
      <c r="F931" s="83" t="s">
        <v>1206</v>
      </c>
      <c r="G931" s="84"/>
      <c r="H931" s="58">
        <v>79201</v>
      </c>
      <c r="I931" s="63">
        <f t="shared" si="14"/>
        <v>0.34166637907233571</v>
      </c>
    </row>
    <row r="932" spans="1:9" ht="17.100000000000001" customHeight="1">
      <c r="A932" s="14"/>
      <c r="B932" s="82"/>
      <c r="C932" s="82"/>
      <c r="D932" s="22" t="s">
        <v>31</v>
      </c>
      <c r="E932" s="34" t="s">
        <v>32</v>
      </c>
      <c r="F932" s="83" t="s">
        <v>591</v>
      </c>
      <c r="G932" s="84"/>
      <c r="H932" s="58">
        <v>2800</v>
      </c>
      <c r="I932" s="63">
        <f t="shared" si="14"/>
        <v>0.93333333333333335</v>
      </c>
    </row>
    <row r="933" spans="1:9" ht="20.100000000000001" customHeight="1">
      <c r="A933" s="14"/>
      <c r="B933" s="82"/>
      <c r="C933" s="82"/>
      <c r="D933" s="22" t="s">
        <v>35</v>
      </c>
      <c r="E933" s="34" t="s">
        <v>36</v>
      </c>
      <c r="F933" s="83" t="s">
        <v>832</v>
      </c>
      <c r="G933" s="84"/>
      <c r="H933" s="58">
        <v>8075</v>
      </c>
      <c r="I933" s="63">
        <f t="shared" si="14"/>
        <v>0.95</v>
      </c>
    </row>
    <row r="934" spans="1:9" ht="17.100000000000001" customHeight="1">
      <c r="A934" s="14"/>
      <c r="B934" s="82"/>
      <c r="C934" s="82"/>
      <c r="D934" s="22" t="s">
        <v>270</v>
      </c>
      <c r="E934" s="34" t="s">
        <v>177</v>
      </c>
      <c r="F934" s="83" t="s">
        <v>1207</v>
      </c>
      <c r="G934" s="84"/>
      <c r="H934" s="58">
        <v>34200</v>
      </c>
      <c r="I934" s="63">
        <f t="shared" si="14"/>
        <v>0.95</v>
      </c>
    </row>
    <row r="935" spans="1:9" ht="20.100000000000001" customHeight="1">
      <c r="A935" s="14"/>
      <c r="B935" s="82"/>
      <c r="C935" s="82"/>
      <c r="D935" s="22" t="s">
        <v>37</v>
      </c>
      <c r="E935" s="34" t="s">
        <v>38</v>
      </c>
      <c r="F935" s="83" t="s">
        <v>1208</v>
      </c>
      <c r="G935" s="84"/>
      <c r="H935" s="58">
        <v>6650</v>
      </c>
      <c r="I935" s="63">
        <f t="shared" si="14"/>
        <v>0.7</v>
      </c>
    </row>
    <row r="936" spans="1:9" ht="17.100000000000001" customHeight="1">
      <c r="A936" s="14"/>
      <c r="B936" s="82"/>
      <c r="C936" s="82"/>
      <c r="D936" s="22" t="s">
        <v>39</v>
      </c>
      <c r="E936" s="34" t="s">
        <v>40</v>
      </c>
      <c r="F936" s="83" t="s">
        <v>191</v>
      </c>
      <c r="G936" s="84"/>
      <c r="H936" s="58">
        <v>445</v>
      </c>
      <c r="I936" s="63">
        <f t="shared" si="14"/>
        <v>0.89</v>
      </c>
    </row>
    <row r="937" spans="1:9" ht="17.100000000000001" customHeight="1">
      <c r="A937" s="14"/>
      <c r="B937" s="82"/>
      <c r="C937" s="82"/>
      <c r="D937" s="22" t="s">
        <v>43</v>
      </c>
      <c r="E937" s="34" t="s">
        <v>44</v>
      </c>
      <c r="F937" s="83" t="s">
        <v>1209</v>
      </c>
      <c r="G937" s="84"/>
      <c r="H937" s="58">
        <v>36400</v>
      </c>
      <c r="I937" s="63">
        <f t="shared" si="14"/>
        <v>1.3059232949449289</v>
      </c>
    </row>
    <row r="938" spans="1:9" ht="17.100000000000001" customHeight="1">
      <c r="A938" s="14"/>
      <c r="B938" s="82"/>
      <c r="C938" s="82"/>
      <c r="D938" s="22" t="s">
        <v>138</v>
      </c>
      <c r="E938" s="34" t="s">
        <v>139</v>
      </c>
      <c r="F938" s="83" t="s">
        <v>596</v>
      </c>
      <c r="G938" s="84"/>
      <c r="H938" s="58">
        <v>500</v>
      </c>
      <c r="I938" s="63">
        <f t="shared" si="14"/>
        <v>0.5</v>
      </c>
    </row>
    <row r="939" spans="1:9" ht="17.100000000000001" customHeight="1">
      <c r="A939" s="14"/>
      <c r="B939" s="82"/>
      <c r="C939" s="82"/>
      <c r="D939" s="22" t="s">
        <v>49</v>
      </c>
      <c r="E939" s="34" t="s">
        <v>50</v>
      </c>
      <c r="F939" s="83" t="s">
        <v>590</v>
      </c>
      <c r="G939" s="84"/>
      <c r="H939" s="58">
        <v>1425</v>
      </c>
      <c r="I939" s="63">
        <f t="shared" si="14"/>
        <v>0.95</v>
      </c>
    </row>
    <row r="940" spans="1:9" ht="17.100000000000001" customHeight="1">
      <c r="A940" s="14"/>
      <c r="B940" s="85"/>
      <c r="C940" s="85"/>
      <c r="D940" s="22" t="s">
        <v>53</v>
      </c>
      <c r="E940" s="34" t="s">
        <v>54</v>
      </c>
      <c r="F940" s="83" t="s">
        <v>1210</v>
      </c>
      <c r="G940" s="84"/>
      <c r="H940" s="58">
        <v>0</v>
      </c>
      <c r="I940" s="63">
        <f t="shared" si="14"/>
        <v>0</v>
      </c>
    </row>
    <row r="941" spans="1:9" ht="26.25" customHeight="1">
      <c r="A941" s="13"/>
      <c r="B941" s="96" t="s">
        <v>409</v>
      </c>
      <c r="C941" s="96"/>
      <c r="D941" s="23"/>
      <c r="E941" s="35" t="s">
        <v>410</v>
      </c>
      <c r="F941" s="97" t="s">
        <v>526</v>
      </c>
      <c r="G941" s="98"/>
      <c r="H941" s="59">
        <v>0</v>
      </c>
      <c r="I941" s="64">
        <f t="shared" si="14"/>
        <v>0</v>
      </c>
    </row>
    <row r="942" spans="1:9" ht="34.5" customHeight="1">
      <c r="A942" s="14"/>
      <c r="B942" s="95"/>
      <c r="C942" s="95"/>
      <c r="D942" s="22" t="s">
        <v>134</v>
      </c>
      <c r="E942" s="34" t="s">
        <v>135</v>
      </c>
      <c r="F942" s="83" t="s">
        <v>526</v>
      </c>
      <c r="G942" s="84"/>
      <c r="H942" s="58">
        <v>0</v>
      </c>
      <c r="I942" s="63">
        <f t="shared" si="14"/>
        <v>0</v>
      </c>
    </row>
    <row r="943" spans="1:9" ht="17.100000000000001" customHeight="1">
      <c r="A943" s="13"/>
      <c r="B943" s="96" t="s">
        <v>411</v>
      </c>
      <c r="C943" s="96"/>
      <c r="D943" s="23"/>
      <c r="E943" s="35" t="s">
        <v>412</v>
      </c>
      <c r="F943" s="97" t="s">
        <v>1211</v>
      </c>
      <c r="G943" s="98"/>
      <c r="H943" s="59">
        <v>0</v>
      </c>
      <c r="I943" s="64">
        <f t="shared" si="14"/>
        <v>0</v>
      </c>
    </row>
    <row r="944" spans="1:9" ht="39.75" customHeight="1">
      <c r="A944" s="14"/>
      <c r="B944" s="95"/>
      <c r="C944" s="95"/>
      <c r="D944" s="22" t="s">
        <v>134</v>
      </c>
      <c r="E944" s="34" t="s">
        <v>135</v>
      </c>
      <c r="F944" s="83" t="s">
        <v>1211</v>
      </c>
      <c r="G944" s="84"/>
      <c r="H944" s="58">
        <v>0</v>
      </c>
      <c r="I944" s="63">
        <f t="shared" si="14"/>
        <v>0</v>
      </c>
    </row>
    <row r="945" spans="1:9" ht="17.100000000000001" customHeight="1">
      <c r="A945" s="13"/>
      <c r="B945" s="96" t="s">
        <v>413</v>
      </c>
      <c r="C945" s="96"/>
      <c r="D945" s="23"/>
      <c r="E945" s="35" t="s">
        <v>414</v>
      </c>
      <c r="F945" s="97" t="s">
        <v>556</v>
      </c>
      <c r="G945" s="98"/>
      <c r="H945" s="59">
        <v>0</v>
      </c>
      <c r="I945" s="64">
        <f t="shared" si="14"/>
        <v>0</v>
      </c>
    </row>
    <row r="946" spans="1:9" ht="36" customHeight="1">
      <c r="A946" s="14"/>
      <c r="B946" s="95"/>
      <c r="C946" s="95"/>
      <c r="D946" s="22" t="s">
        <v>134</v>
      </c>
      <c r="E946" s="34" t="s">
        <v>135</v>
      </c>
      <c r="F946" s="83" t="s">
        <v>556</v>
      </c>
      <c r="G946" s="84"/>
      <c r="H946" s="58">
        <v>0</v>
      </c>
      <c r="I946" s="63">
        <f t="shared" si="14"/>
        <v>0</v>
      </c>
    </row>
    <row r="947" spans="1:9" ht="17.100000000000001" customHeight="1">
      <c r="A947" s="13"/>
      <c r="B947" s="96" t="s">
        <v>415</v>
      </c>
      <c r="C947" s="96"/>
      <c r="D947" s="23"/>
      <c r="E947" s="35" t="s">
        <v>416</v>
      </c>
      <c r="F947" s="97" t="s">
        <v>1212</v>
      </c>
      <c r="G947" s="98"/>
      <c r="H947" s="59">
        <v>2414802</v>
      </c>
      <c r="I947" s="64">
        <f t="shared" si="14"/>
        <v>1.0384480916145429</v>
      </c>
    </row>
    <row r="948" spans="1:9" ht="45.75" customHeight="1">
      <c r="A948" s="14"/>
      <c r="B948" s="94"/>
      <c r="C948" s="94"/>
      <c r="D948" s="22" t="s">
        <v>132</v>
      </c>
      <c r="E948" s="34" t="s">
        <v>133</v>
      </c>
      <c r="F948" s="83" t="s">
        <v>533</v>
      </c>
      <c r="G948" s="84"/>
      <c r="H948" s="58">
        <v>700000</v>
      </c>
      <c r="I948" s="63">
        <f t="shared" si="14"/>
        <v>1</v>
      </c>
    </row>
    <row r="949" spans="1:9" ht="17.100000000000001" customHeight="1">
      <c r="A949" s="14"/>
      <c r="B949" s="82"/>
      <c r="C949" s="82"/>
      <c r="D949" s="22" t="s">
        <v>7</v>
      </c>
      <c r="E949" s="34" t="s">
        <v>8</v>
      </c>
      <c r="F949" s="83" t="s">
        <v>1213</v>
      </c>
      <c r="G949" s="84"/>
      <c r="H949" s="58">
        <v>3700</v>
      </c>
      <c r="I949" s="63">
        <f t="shared" si="14"/>
        <v>1.1526479750778815</v>
      </c>
    </row>
    <row r="950" spans="1:9" ht="17.100000000000001" customHeight="1">
      <c r="A950" s="14"/>
      <c r="B950" s="82"/>
      <c r="C950" s="82"/>
      <c r="D950" s="22" t="s">
        <v>9</v>
      </c>
      <c r="E950" s="34" t="s">
        <v>10</v>
      </c>
      <c r="F950" s="83" t="s">
        <v>1214</v>
      </c>
      <c r="G950" s="84"/>
      <c r="H950" s="58">
        <v>1139520</v>
      </c>
      <c r="I950" s="63">
        <f t="shared" si="14"/>
        <v>1.0588563251500678</v>
      </c>
    </row>
    <row r="951" spans="1:9" ht="17.100000000000001" customHeight="1">
      <c r="A951" s="14"/>
      <c r="B951" s="82"/>
      <c r="C951" s="82"/>
      <c r="D951" s="22" t="s">
        <v>11</v>
      </c>
      <c r="E951" s="34" t="s">
        <v>12</v>
      </c>
      <c r="F951" s="83" t="s">
        <v>1215</v>
      </c>
      <c r="G951" s="84"/>
      <c r="H951" s="58">
        <v>80000</v>
      </c>
      <c r="I951" s="63">
        <f t="shared" si="14"/>
        <v>1.1962259072625865</v>
      </c>
    </row>
    <row r="952" spans="1:9" ht="17.100000000000001" customHeight="1">
      <c r="A952" s="14"/>
      <c r="B952" s="82"/>
      <c r="C952" s="82"/>
      <c r="D952" s="22" t="s">
        <v>13</v>
      </c>
      <c r="E952" s="34" t="s">
        <v>14</v>
      </c>
      <c r="F952" s="83" t="s">
        <v>1216</v>
      </c>
      <c r="G952" s="84"/>
      <c r="H952" s="58">
        <v>198707</v>
      </c>
      <c r="I952" s="63">
        <f t="shared" si="14"/>
        <v>1.1101880045813894</v>
      </c>
    </row>
    <row r="953" spans="1:9" ht="17.100000000000001" customHeight="1">
      <c r="A953" s="14"/>
      <c r="B953" s="82"/>
      <c r="C953" s="82"/>
      <c r="D953" s="22" t="s">
        <v>15</v>
      </c>
      <c r="E953" s="34" t="s">
        <v>16</v>
      </c>
      <c r="F953" s="83" t="s">
        <v>1217</v>
      </c>
      <c r="G953" s="84"/>
      <c r="H953" s="58">
        <v>28453</v>
      </c>
      <c r="I953" s="63">
        <f t="shared" si="14"/>
        <v>1.1838152693987933</v>
      </c>
    </row>
    <row r="954" spans="1:9" ht="17.100000000000001" customHeight="1">
      <c r="A954" s="14"/>
      <c r="B954" s="82"/>
      <c r="C954" s="82"/>
      <c r="D954" s="22" t="s">
        <v>17</v>
      </c>
      <c r="E954" s="34" t="s">
        <v>18</v>
      </c>
      <c r="F954" s="83" t="s">
        <v>1218</v>
      </c>
      <c r="G954" s="84"/>
      <c r="H954" s="58">
        <v>28439</v>
      </c>
      <c r="I954" s="63">
        <f t="shared" si="14"/>
        <v>1.2473245614035087</v>
      </c>
    </row>
    <row r="955" spans="1:9" ht="17.100000000000001" customHeight="1">
      <c r="A955" s="14"/>
      <c r="B955" s="82"/>
      <c r="C955" s="82"/>
      <c r="D955" s="22" t="s">
        <v>19</v>
      </c>
      <c r="E955" s="34" t="s">
        <v>20</v>
      </c>
      <c r="F955" s="83" t="s">
        <v>1219</v>
      </c>
      <c r="G955" s="84"/>
      <c r="H955" s="58">
        <v>8450</v>
      </c>
      <c r="I955" s="63">
        <f t="shared" si="14"/>
        <v>3.6111111111111112</v>
      </c>
    </row>
    <row r="956" spans="1:9" ht="17.100000000000001" customHeight="1">
      <c r="A956" s="14"/>
      <c r="B956" s="82"/>
      <c r="C956" s="82"/>
      <c r="D956" s="22" t="s">
        <v>21</v>
      </c>
      <c r="E956" s="34" t="s">
        <v>22</v>
      </c>
      <c r="F956" s="83" t="s">
        <v>562</v>
      </c>
      <c r="G956" s="84"/>
      <c r="H956" s="58">
        <v>23750</v>
      </c>
      <c r="I956" s="63">
        <f t="shared" si="14"/>
        <v>0.95</v>
      </c>
    </row>
    <row r="957" spans="1:9" ht="17.100000000000001" customHeight="1">
      <c r="A957" s="14"/>
      <c r="B957" s="82"/>
      <c r="C957" s="82"/>
      <c r="D957" s="22" t="s">
        <v>23</v>
      </c>
      <c r="E957" s="34" t="s">
        <v>24</v>
      </c>
      <c r="F957" s="83" t="s">
        <v>791</v>
      </c>
      <c r="G957" s="84"/>
      <c r="H957" s="58">
        <v>3500</v>
      </c>
      <c r="I957" s="63">
        <f t="shared" si="14"/>
        <v>1</v>
      </c>
    </row>
    <row r="958" spans="1:9" ht="17.100000000000001" customHeight="1">
      <c r="A958" s="14"/>
      <c r="B958" s="82"/>
      <c r="C958" s="82"/>
      <c r="D958" s="22" t="s">
        <v>25</v>
      </c>
      <c r="E958" s="34" t="s">
        <v>26</v>
      </c>
      <c r="F958" s="83" t="s">
        <v>1220</v>
      </c>
      <c r="G958" s="84"/>
      <c r="H958" s="58">
        <v>6000</v>
      </c>
      <c r="I958" s="63">
        <f t="shared" si="14"/>
        <v>1.2964563526361279</v>
      </c>
    </row>
    <row r="959" spans="1:9" ht="17.100000000000001" customHeight="1">
      <c r="A959" s="14"/>
      <c r="B959" s="82"/>
      <c r="C959" s="82"/>
      <c r="D959" s="22" t="s">
        <v>27</v>
      </c>
      <c r="E959" s="34" t="s">
        <v>28</v>
      </c>
      <c r="F959" s="83" t="s">
        <v>1221</v>
      </c>
      <c r="G959" s="84"/>
      <c r="H959" s="58">
        <v>2000</v>
      </c>
      <c r="I959" s="63">
        <f t="shared" si="14"/>
        <v>0.7407407407407407</v>
      </c>
    </row>
    <row r="960" spans="1:9" ht="17.100000000000001" customHeight="1">
      <c r="A960" s="14"/>
      <c r="B960" s="82"/>
      <c r="C960" s="82"/>
      <c r="D960" s="22" t="s">
        <v>29</v>
      </c>
      <c r="E960" s="34" t="s">
        <v>30</v>
      </c>
      <c r="F960" s="83" t="s">
        <v>1222</v>
      </c>
      <c r="G960" s="84"/>
      <c r="H960" s="58">
        <v>57148</v>
      </c>
      <c r="I960" s="63">
        <f t="shared" si="14"/>
        <v>0.95001246779153847</v>
      </c>
    </row>
    <row r="961" spans="1:9" ht="17.100000000000001" customHeight="1">
      <c r="A961" s="14"/>
      <c r="B961" s="82"/>
      <c r="C961" s="82"/>
      <c r="D961" s="22" t="s">
        <v>31</v>
      </c>
      <c r="E961" s="34" t="s">
        <v>32</v>
      </c>
      <c r="F961" s="83" t="s">
        <v>1223</v>
      </c>
      <c r="G961" s="84"/>
      <c r="H961" s="58">
        <v>3760</v>
      </c>
      <c r="I961" s="63">
        <f t="shared" si="14"/>
        <v>0.97662337662337662</v>
      </c>
    </row>
    <row r="962" spans="1:9" ht="26.25" customHeight="1">
      <c r="A962" s="14"/>
      <c r="B962" s="82"/>
      <c r="C962" s="82"/>
      <c r="D962" s="22" t="s">
        <v>33</v>
      </c>
      <c r="E962" s="34" t="s">
        <v>34</v>
      </c>
      <c r="F962" s="83" t="s">
        <v>1224</v>
      </c>
      <c r="G962" s="84"/>
      <c r="H962" s="58">
        <v>4800</v>
      </c>
      <c r="I962" s="63">
        <f t="shared" si="14"/>
        <v>1.4545454545454546</v>
      </c>
    </row>
    <row r="963" spans="1:9" ht="24.75" customHeight="1">
      <c r="A963" s="14"/>
      <c r="B963" s="82"/>
      <c r="C963" s="82"/>
      <c r="D963" s="22" t="s">
        <v>35</v>
      </c>
      <c r="E963" s="34" t="s">
        <v>36</v>
      </c>
      <c r="F963" s="83" t="s">
        <v>778</v>
      </c>
      <c r="G963" s="84"/>
      <c r="H963" s="58">
        <v>9500</v>
      </c>
      <c r="I963" s="63">
        <f t="shared" si="14"/>
        <v>0.95</v>
      </c>
    </row>
    <row r="964" spans="1:9" ht="17.100000000000001" customHeight="1">
      <c r="A964" s="14"/>
      <c r="B964" s="82"/>
      <c r="C964" s="82"/>
      <c r="D964" s="22" t="s">
        <v>270</v>
      </c>
      <c r="E964" s="34" t="s">
        <v>177</v>
      </c>
      <c r="F964" s="83" t="s">
        <v>583</v>
      </c>
      <c r="G964" s="84"/>
      <c r="H964" s="58">
        <v>0</v>
      </c>
      <c r="I964" s="63">
        <f t="shared" si="14"/>
        <v>0</v>
      </c>
    </row>
    <row r="965" spans="1:9" ht="20.100000000000001" customHeight="1">
      <c r="A965" s="14"/>
      <c r="B965" s="82"/>
      <c r="C965" s="82"/>
      <c r="D965" s="22" t="s">
        <v>37</v>
      </c>
      <c r="E965" s="34" t="s">
        <v>38</v>
      </c>
      <c r="F965" s="83" t="s">
        <v>1225</v>
      </c>
      <c r="G965" s="84"/>
      <c r="H965" s="58">
        <v>16400</v>
      </c>
      <c r="I965" s="63">
        <f t="shared" si="14"/>
        <v>1</v>
      </c>
    </row>
    <row r="966" spans="1:9" ht="17.100000000000001" customHeight="1">
      <c r="A966" s="14"/>
      <c r="B966" s="82"/>
      <c r="C966" s="82"/>
      <c r="D966" s="22" t="s">
        <v>39</v>
      </c>
      <c r="E966" s="34" t="s">
        <v>40</v>
      </c>
      <c r="F966" s="83" t="s">
        <v>777</v>
      </c>
      <c r="G966" s="84"/>
      <c r="H966" s="58">
        <v>4750</v>
      </c>
      <c r="I966" s="63">
        <f t="shared" si="14"/>
        <v>0.95</v>
      </c>
    </row>
    <row r="967" spans="1:9" ht="17.100000000000001" customHeight="1">
      <c r="A967" s="14"/>
      <c r="B967" s="82"/>
      <c r="C967" s="82"/>
      <c r="D967" s="22" t="s">
        <v>101</v>
      </c>
      <c r="E967" s="34" t="s">
        <v>102</v>
      </c>
      <c r="F967" s="83" t="s">
        <v>601</v>
      </c>
      <c r="G967" s="84"/>
      <c r="H967" s="58">
        <v>2000</v>
      </c>
      <c r="I967" s="63">
        <f t="shared" ref="I967:I1030" si="15">H967/F967</f>
        <v>1</v>
      </c>
    </row>
    <row r="968" spans="1:9" ht="17.100000000000001" customHeight="1">
      <c r="A968" s="14"/>
      <c r="B968" s="82"/>
      <c r="C968" s="82"/>
      <c r="D968" s="22" t="s">
        <v>41</v>
      </c>
      <c r="E968" s="34" t="s">
        <v>42</v>
      </c>
      <c r="F968" s="83" t="s">
        <v>601</v>
      </c>
      <c r="G968" s="84"/>
      <c r="H968" s="58">
        <v>2000</v>
      </c>
      <c r="I968" s="63">
        <f t="shared" si="15"/>
        <v>1</v>
      </c>
    </row>
    <row r="969" spans="1:9" ht="17.100000000000001" customHeight="1">
      <c r="A969" s="14"/>
      <c r="B969" s="82"/>
      <c r="C969" s="82"/>
      <c r="D969" s="22" t="s">
        <v>43</v>
      </c>
      <c r="E969" s="34" t="s">
        <v>44</v>
      </c>
      <c r="F969" s="83" t="s">
        <v>1226</v>
      </c>
      <c r="G969" s="84"/>
      <c r="H969" s="58">
        <v>35035</v>
      </c>
      <c r="I969" s="63">
        <f t="shared" si="15"/>
        <v>1</v>
      </c>
    </row>
    <row r="970" spans="1:9" ht="17.100000000000001" customHeight="1">
      <c r="A970" s="14"/>
      <c r="B970" s="82"/>
      <c r="C970" s="82"/>
      <c r="D970" s="22" t="s">
        <v>138</v>
      </c>
      <c r="E970" s="34" t="s">
        <v>139</v>
      </c>
      <c r="F970" s="83" t="s">
        <v>557</v>
      </c>
      <c r="G970" s="84"/>
      <c r="H970" s="58">
        <v>0</v>
      </c>
      <c r="I970" s="63">
        <f t="shared" si="15"/>
        <v>0</v>
      </c>
    </row>
    <row r="971" spans="1:9" ht="23.25" customHeight="1">
      <c r="A971" s="14"/>
      <c r="B971" s="82"/>
      <c r="C971" s="82"/>
      <c r="D971" s="22" t="s">
        <v>49</v>
      </c>
      <c r="E971" s="34" t="s">
        <v>50</v>
      </c>
      <c r="F971" s="83" t="s">
        <v>777</v>
      </c>
      <c r="G971" s="84"/>
      <c r="H971" s="58">
        <v>4750</v>
      </c>
      <c r="I971" s="63">
        <f t="shared" si="15"/>
        <v>0.95</v>
      </c>
    </row>
    <row r="972" spans="1:9" ht="17.100000000000001" customHeight="1">
      <c r="A972" s="14"/>
      <c r="B972" s="85"/>
      <c r="C972" s="85"/>
      <c r="D972" s="22" t="s">
        <v>53</v>
      </c>
      <c r="E972" s="34" t="s">
        <v>54</v>
      </c>
      <c r="F972" s="83" t="s">
        <v>1227</v>
      </c>
      <c r="G972" s="84"/>
      <c r="H972" s="58">
        <v>52140</v>
      </c>
      <c r="I972" s="63">
        <f t="shared" si="15"/>
        <v>0.74806312769010042</v>
      </c>
    </row>
    <row r="973" spans="1:9" ht="17.100000000000001" customHeight="1">
      <c r="A973" s="13"/>
      <c r="B973" s="96" t="s">
        <v>417</v>
      </c>
      <c r="C973" s="96"/>
      <c r="D973" s="23"/>
      <c r="E973" s="35" t="s">
        <v>418</v>
      </c>
      <c r="F973" s="97" t="s">
        <v>1228</v>
      </c>
      <c r="G973" s="98"/>
      <c r="H973" s="59">
        <v>452514</v>
      </c>
      <c r="I973" s="64">
        <f t="shared" si="15"/>
        <v>0.98896761531770561</v>
      </c>
    </row>
    <row r="974" spans="1:9" ht="48" customHeight="1">
      <c r="A974" s="14"/>
      <c r="B974" s="94"/>
      <c r="C974" s="94"/>
      <c r="D974" s="22" t="s">
        <v>150</v>
      </c>
      <c r="E974" s="34" t="s">
        <v>151</v>
      </c>
      <c r="F974" s="83" t="s">
        <v>1229</v>
      </c>
      <c r="G974" s="84"/>
      <c r="H974" s="58">
        <v>452514</v>
      </c>
      <c r="I974" s="63">
        <f t="shared" si="15"/>
        <v>1</v>
      </c>
    </row>
    <row r="975" spans="1:9" ht="50.25" customHeight="1">
      <c r="A975" s="14"/>
      <c r="B975" s="82"/>
      <c r="C975" s="82"/>
      <c r="D975" s="22" t="s">
        <v>80</v>
      </c>
      <c r="E975" s="34" t="s">
        <v>79</v>
      </c>
      <c r="F975" s="83" t="s">
        <v>1230</v>
      </c>
      <c r="G975" s="84"/>
      <c r="H975" s="58">
        <v>0</v>
      </c>
      <c r="I975" s="63">
        <f t="shared" si="15"/>
        <v>0</v>
      </c>
    </row>
    <row r="976" spans="1:9" ht="48.75" customHeight="1">
      <c r="A976" s="14"/>
      <c r="B976" s="85"/>
      <c r="C976" s="85"/>
      <c r="D976" s="22" t="s">
        <v>124</v>
      </c>
      <c r="E976" s="34" t="s">
        <v>125</v>
      </c>
      <c r="F976" s="83" t="s">
        <v>1231</v>
      </c>
      <c r="G976" s="84"/>
      <c r="H976" s="58">
        <v>0</v>
      </c>
      <c r="I976" s="63">
        <f t="shared" si="15"/>
        <v>0</v>
      </c>
    </row>
    <row r="977" spans="1:9" ht="17.100000000000001" customHeight="1">
      <c r="A977" s="13"/>
      <c r="B977" s="96" t="s">
        <v>419</v>
      </c>
      <c r="C977" s="96"/>
      <c r="D977" s="23"/>
      <c r="E977" s="35" t="s">
        <v>420</v>
      </c>
      <c r="F977" s="97" t="s">
        <v>1232</v>
      </c>
      <c r="G977" s="98"/>
      <c r="H977" s="59">
        <v>1055867</v>
      </c>
      <c r="I977" s="64">
        <f t="shared" si="15"/>
        <v>0.75145648618526595</v>
      </c>
    </row>
    <row r="978" spans="1:9" ht="48" customHeight="1">
      <c r="A978" s="14"/>
      <c r="B978" s="94"/>
      <c r="C978" s="94"/>
      <c r="D978" s="22" t="s">
        <v>150</v>
      </c>
      <c r="E978" s="34" t="s">
        <v>151</v>
      </c>
      <c r="F978" s="83" t="s">
        <v>1233</v>
      </c>
      <c r="G978" s="84"/>
      <c r="H978" s="58">
        <v>1055867</v>
      </c>
      <c r="I978" s="63">
        <f t="shared" si="15"/>
        <v>0.76930144313191762</v>
      </c>
    </row>
    <row r="979" spans="1:9" ht="39" customHeight="1">
      <c r="A979" s="14"/>
      <c r="B979" s="82"/>
      <c r="C979" s="82"/>
      <c r="D979" s="22" t="s">
        <v>134</v>
      </c>
      <c r="E979" s="34" t="s">
        <v>135</v>
      </c>
      <c r="F979" s="83" t="s">
        <v>1234</v>
      </c>
      <c r="G979" s="84"/>
      <c r="H979" s="58">
        <v>0</v>
      </c>
      <c r="I979" s="63">
        <f t="shared" si="15"/>
        <v>0</v>
      </c>
    </row>
    <row r="980" spans="1:9" ht="47.25" customHeight="1">
      <c r="A980" s="14"/>
      <c r="B980" s="82"/>
      <c r="C980" s="82"/>
      <c r="D980" s="22" t="s">
        <v>78</v>
      </c>
      <c r="E980" s="34" t="s">
        <v>79</v>
      </c>
      <c r="F980" s="83" t="s">
        <v>1235</v>
      </c>
      <c r="G980" s="84"/>
      <c r="H980" s="58">
        <v>0</v>
      </c>
      <c r="I980" s="63">
        <f t="shared" si="15"/>
        <v>0</v>
      </c>
    </row>
    <row r="981" spans="1:9" ht="48.75" customHeight="1">
      <c r="A981" s="14"/>
      <c r="B981" s="82"/>
      <c r="C981" s="82"/>
      <c r="D981" s="22" t="s">
        <v>80</v>
      </c>
      <c r="E981" s="34" t="s">
        <v>79</v>
      </c>
      <c r="F981" s="83" t="s">
        <v>1236</v>
      </c>
      <c r="G981" s="84"/>
      <c r="H981" s="58">
        <v>0</v>
      </c>
      <c r="I981" s="63">
        <f t="shared" si="15"/>
        <v>0</v>
      </c>
    </row>
    <row r="982" spans="1:9" ht="45.75" customHeight="1">
      <c r="A982" s="14"/>
      <c r="B982" s="85"/>
      <c r="C982" s="85"/>
      <c r="D982" s="22" t="s">
        <v>124</v>
      </c>
      <c r="E982" s="34" t="s">
        <v>125</v>
      </c>
      <c r="F982" s="83" t="s">
        <v>1237</v>
      </c>
      <c r="G982" s="84"/>
      <c r="H982" s="58">
        <v>0</v>
      </c>
      <c r="I982" s="63">
        <f t="shared" si="15"/>
        <v>0</v>
      </c>
    </row>
    <row r="983" spans="1:9" ht="17.100000000000001" customHeight="1">
      <c r="A983" s="13"/>
      <c r="B983" s="96" t="s">
        <v>421</v>
      </c>
      <c r="C983" s="96"/>
      <c r="D983" s="23"/>
      <c r="E983" s="35" t="s">
        <v>422</v>
      </c>
      <c r="F983" s="97" t="s">
        <v>1238</v>
      </c>
      <c r="G983" s="98"/>
      <c r="H983" s="59">
        <v>700000</v>
      </c>
      <c r="I983" s="64">
        <f t="shared" si="15"/>
        <v>1.2152777777777777</v>
      </c>
    </row>
    <row r="984" spans="1:9" ht="17.100000000000001" customHeight="1">
      <c r="A984" s="14"/>
      <c r="B984" s="94"/>
      <c r="C984" s="101"/>
      <c r="D984" s="22" t="s">
        <v>7</v>
      </c>
      <c r="E984" s="34" t="s">
        <v>8</v>
      </c>
      <c r="F984" s="83" t="s">
        <v>590</v>
      </c>
      <c r="G984" s="84"/>
      <c r="H984" s="58">
        <v>1150</v>
      </c>
      <c r="I984" s="63">
        <f t="shared" si="15"/>
        <v>0.76666666666666672</v>
      </c>
    </row>
    <row r="985" spans="1:9" ht="17.100000000000001" customHeight="1">
      <c r="A985" s="14"/>
      <c r="B985" s="82"/>
      <c r="C985" s="99"/>
      <c r="D985" s="22" t="s">
        <v>9</v>
      </c>
      <c r="E985" s="34" t="s">
        <v>10</v>
      </c>
      <c r="F985" s="83" t="s">
        <v>1239</v>
      </c>
      <c r="G985" s="84"/>
      <c r="H985" s="58">
        <v>430308</v>
      </c>
      <c r="I985" s="63">
        <f t="shared" si="15"/>
        <v>1.2019776536312849</v>
      </c>
    </row>
    <row r="986" spans="1:9" ht="17.100000000000001" customHeight="1">
      <c r="A986" s="14"/>
      <c r="B986" s="8"/>
      <c r="C986" s="8"/>
      <c r="D986" s="22" t="s">
        <v>11</v>
      </c>
      <c r="E986" s="34" t="s">
        <v>12</v>
      </c>
      <c r="F986" s="42"/>
      <c r="G986" s="43"/>
      <c r="H986" s="58">
        <v>44000</v>
      </c>
      <c r="I986" s="63"/>
    </row>
    <row r="987" spans="1:9" ht="17.100000000000001" customHeight="1">
      <c r="A987" s="14"/>
      <c r="B987" s="82"/>
      <c r="C987" s="99"/>
      <c r="D987" s="22" t="s">
        <v>13</v>
      </c>
      <c r="E987" s="34" t="s">
        <v>14</v>
      </c>
      <c r="F987" s="83" t="s">
        <v>1240</v>
      </c>
      <c r="G987" s="84"/>
      <c r="H987" s="58">
        <v>73970</v>
      </c>
      <c r="I987" s="63">
        <f t="shared" si="15"/>
        <v>1.1797448165869218</v>
      </c>
    </row>
    <row r="988" spans="1:9" ht="17.100000000000001" customHeight="1">
      <c r="A988" s="14"/>
      <c r="B988" s="82"/>
      <c r="C988" s="99"/>
      <c r="D988" s="22" t="s">
        <v>15</v>
      </c>
      <c r="E988" s="34" t="s">
        <v>16</v>
      </c>
      <c r="F988" s="83" t="s">
        <v>1241</v>
      </c>
      <c r="G988" s="84"/>
      <c r="H988" s="58">
        <v>10542</v>
      </c>
      <c r="I988" s="63">
        <f t="shared" si="15"/>
        <v>1.1409090909090909</v>
      </c>
    </row>
    <row r="989" spans="1:9" ht="17.100000000000001" customHeight="1">
      <c r="A989" s="14"/>
      <c r="B989" s="82"/>
      <c r="C989" s="99"/>
      <c r="D989" s="22" t="s">
        <v>17</v>
      </c>
      <c r="E989" s="34" t="s">
        <v>18</v>
      </c>
      <c r="F989" s="83" t="s">
        <v>1242</v>
      </c>
      <c r="G989" s="84"/>
      <c r="H989" s="58">
        <v>9450</v>
      </c>
      <c r="I989" s="63">
        <f t="shared" si="15"/>
        <v>1.5491803278688525</v>
      </c>
    </row>
    <row r="990" spans="1:9" ht="17.100000000000001" customHeight="1">
      <c r="A990" s="14"/>
      <c r="B990" s="82"/>
      <c r="C990" s="99"/>
      <c r="D990" s="22" t="s">
        <v>19</v>
      </c>
      <c r="E990" s="34" t="s">
        <v>20</v>
      </c>
      <c r="F990" s="83" t="s">
        <v>654</v>
      </c>
      <c r="G990" s="84"/>
      <c r="H990" s="58">
        <v>1050</v>
      </c>
      <c r="I990" s="63">
        <f t="shared" si="15"/>
        <v>0.15</v>
      </c>
    </row>
    <row r="991" spans="1:9" ht="17.100000000000001" customHeight="1">
      <c r="A991" s="14"/>
      <c r="B991" s="82"/>
      <c r="C991" s="99"/>
      <c r="D991" s="22" t="s">
        <v>21</v>
      </c>
      <c r="E991" s="34" t="s">
        <v>22</v>
      </c>
      <c r="F991" s="83" t="s">
        <v>1243</v>
      </c>
      <c r="G991" s="84"/>
      <c r="H991" s="58">
        <v>22010</v>
      </c>
      <c r="I991" s="63">
        <f t="shared" si="15"/>
        <v>1</v>
      </c>
    </row>
    <row r="992" spans="1:9" ht="17.100000000000001" customHeight="1">
      <c r="A992" s="14"/>
      <c r="B992" s="82"/>
      <c r="C992" s="99"/>
      <c r="D992" s="22" t="s">
        <v>23</v>
      </c>
      <c r="E992" s="34" t="s">
        <v>24</v>
      </c>
      <c r="F992" s="83" t="s">
        <v>1244</v>
      </c>
      <c r="G992" s="84"/>
      <c r="H992" s="58">
        <v>2880</v>
      </c>
      <c r="I992" s="63">
        <f t="shared" si="15"/>
        <v>0.78474114441416898</v>
      </c>
    </row>
    <row r="993" spans="1:9" ht="17.100000000000001" customHeight="1">
      <c r="A993" s="14"/>
      <c r="B993" s="82"/>
      <c r="C993" s="99"/>
      <c r="D993" s="22" t="s">
        <v>25</v>
      </c>
      <c r="E993" s="34" t="s">
        <v>26</v>
      </c>
      <c r="F993" s="83" t="s">
        <v>1245</v>
      </c>
      <c r="G993" s="84"/>
      <c r="H993" s="58">
        <v>0</v>
      </c>
      <c r="I993" s="63">
        <f t="shared" si="15"/>
        <v>0</v>
      </c>
    </row>
    <row r="994" spans="1:9" ht="17.100000000000001" customHeight="1">
      <c r="A994" s="14"/>
      <c r="B994" s="82"/>
      <c r="C994" s="99"/>
      <c r="D994" s="22" t="s">
        <v>27</v>
      </c>
      <c r="E994" s="34" t="s">
        <v>28</v>
      </c>
      <c r="F994" s="83" t="s">
        <v>596</v>
      </c>
      <c r="G994" s="84"/>
      <c r="H994" s="58">
        <v>1000</v>
      </c>
      <c r="I994" s="63">
        <f t="shared" si="15"/>
        <v>1</v>
      </c>
    </row>
    <row r="995" spans="1:9" ht="17.100000000000001" customHeight="1">
      <c r="A995" s="14"/>
      <c r="B995" s="82"/>
      <c r="C995" s="99"/>
      <c r="D995" s="22" t="s">
        <v>29</v>
      </c>
      <c r="E995" s="34" t="s">
        <v>30</v>
      </c>
      <c r="F995" s="83" t="s">
        <v>1246</v>
      </c>
      <c r="G995" s="84"/>
      <c r="H995" s="58">
        <v>33920</v>
      </c>
      <c r="I995" s="63">
        <f t="shared" si="15"/>
        <v>1</v>
      </c>
    </row>
    <row r="996" spans="1:9" ht="17.100000000000001" customHeight="1">
      <c r="A996" s="14"/>
      <c r="B996" s="82"/>
      <c r="C996" s="99"/>
      <c r="D996" s="22" t="s">
        <v>31</v>
      </c>
      <c r="E996" s="34" t="s">
        <v>32</v>
      </c>
      <c r="F996" s="83" t="s">
        <v>596</v>
      </c>
      <c r="G996" s="84"/>
      <c r="H996" s="58">
        <v>1440</v>
      </c>
      <c r="I996" s="63">
        <f t="shared" si="15"/>
        <v>1.44</v>
      </c>
    </row>
    <row r="997" spans="1:9" ht="24.75" customHeight="1">
      <c r="A997" s="14"/>
      <c r="B997" s="82"/>
      <c r="C997" s="99"/>
      <c r="D997" s="22" t="s">
        <v>33</v>
      </c>
      <c r="E997" s="34" t="s">
        <v>34</v>
      </c>
      <c r="F997" s="83" t="s">
        <v>630</v>
      </c>
      <c r="G997" s="84"/>
      <c r="H997" s="58">
        <v>0</v>
      </c>
      <c r="I997" s="63"/>
    </row>
    <row r="998" spans="1:9" ht="26.25" customHeight="1">
      <c r="A998" s="14"/>
      <c r="B998" s="82"/>
      <c r="C998" s="99"/>
      <c r="D998" s="22" t="s">
        <v>35</v>
      </c>
      <c r="E998" s="34" t="s">
        <v>36</v>
      </c>
      <c r="F998" s="83" t="s">
        <v>1242</v>
      </c>
      <c r="G998" s="84"/>
      <c r="H998" s="58">
        <v>4320</v>
      </c>
      <c r="I998" s="63">
        <f t="shared" si="15"/>
        <v>0.70819672131147537</v>
      </c>
    </row>
    <row r="999" spans="1:9" ht="17.100000000000001" customHeight="1">
      <c r="A999" s="14"/>
      <c r="B999" s="82"/>
      <c r="C999" s="99"/>
      <c r="D999" s="22" t="s">
        <v>270</v>
      </c>
      <c r="E999" s="34" t="s">
        <v>177</v>
      </c>
      <c r="F999" s="83" t="s">
        <v>596</v>
      </c>
      <c r="G999" s="84"/>
      <c r="H999" s="58">
        <v>500</v>
      </c>
      <c r="I999" s="63">
        <f t="shared" si="15"/>
        <v>0.5</v>
      </c>
    </row>
    <row r="1000" spans="1:9" ht="24.75" customHeight="1">
      <c r="A1000" s="14"/>
      <c r="B1000" s="82"/>
      <c r="C1000" s="99"/>
      <c r="D1000" s="22" t="s">
        <v>37</v>
      </c>
      <c r="E1000" s="34" t="s">
        <v>38</v>
      </c>
      <c r="F1000" s="83" t="s">
        <v>1247</v>
      </c>
      <c r="G1000" s="84"/>
      <c r="H1000" s="58">
        <v>8400</v>
      </c>
      <c r="I1000" s="63">
        <f t="shared" si="15"/>
        <v>1.4736842105263157</v>
      </c>
    </row>
    <row r="1001" spans="1:9" ht="17.100000000000001" customHeight="1">
      <c r="A1001" s="14"/>
      <c r="B1001" s="82"/>
      <c r="C1001" s="99"/>
      <c r="D1001" s="22" t="s">
        <v>39</v>
      </c>
      <c r="E1001" s="34" t="s">
        <v>40</v>
      </c>
      <c r="F1001" s="83" t="s">
        <v>1248</v>
      </c>
      <c r="G1001" s="84"/>
      <c r="H1001" s="58">
        <v>31460</v>
      </c>
      <c r="I1001" s="63">
        <f t="shared" si="15"/>
        <v>1</v>
      </c>
    </row>
    <row r="1002" spans="1:9" ht="17.100000000000001" customHeight="1">
      <c r="A1002" s="14"/>
      <c r="B1002" s="8"/>
      <c r="C1002" s="8"/>
      <c r="D1002" s="22" t="s">
        <v>41</v>
      </c>
      <c r="E1002" s="34" t="s">
        <v>42</v>
      </c>
      <c r="F1002" s="42"/>
      <c r="G1002" s="43"/>
      <c r="H1002" s="58">
        <v>3000</v>
      </c>
      <c r="I1002" s="63"/>
    </row>
    <row r="1003" spans="1:9" ht="17.100000000000001" customHeight="1">
      <c r="A1003" s="14"/>
      <c r="B1003" s="82"/>
      <c r="C1003" s="99"/>
      <c r="D1003" s="22" t="s">
        <v>43</v>
      </c>
      <c r="E1003" s="34" t="s">
        <v>44</v>
      </c>
      <c r="F1003" s="83" t="s">
        <v>1249</v>
      </c>
      <c r="G1003" s="84"/>
      <c r="H1003" s="58">
        <v>18600</v>
      </c>
      <c r="I1003" s="63">
        <f t="shared" si="15"/>
        <v>0.97894736842105268</v>
      </c>
    </row>
    <row r="1004" spans="1:9" ht="23.25" customHeight="1">
      <c r="A1004" s="14"/>
      <c r="B1004" s="85"/>
      <c r="C1004" s="100"/>
      <c r="D1004" s="22" t="s">
        <v>49</v>
      </c>
      <c r="E1004" s="34" t="s">
        <v>50</v>
      </c>
      <c r="F1004" s="83" t="s">
        <v>601</v>
      </c>
      <c r="G1004" s="84"/>
      <c r="H1004" s="58">
        <v>2000</v>
      </c>
      <c r="I1004" s="63">
        <f t="shared" si="15"/>
        <v>1</v>
      </c>
    </row>
    <row r="1005" spans="1:9" ht="17.100000000000001" customHeight="1">
      <c r="A1005" s="13"/>
      <c r="B1005" s="96" t="s">
        <v>423</v>
      </c>
      <c r="C1005" s="96"/>
      <c r="D1005" s="23"/>
      <c r="E1005" s="35" t="s">
        <v>131</v>
      </c>
      <c r="F1005" s="97" t="s">
        <v>1250</v>
      </c>
      <c r="G1005" s="98"/>
      <c r="H1005" s="59">
        <v>15282806</v>
      </c>
      <c r="I1005" s="64">
        <f t="shared" si="15"/>
        <v>1.4827016111232654</v>
      </c>
    </row>
    <row r="1006" spans="1:9" ht="38.25" customHeight="1">
      <c r="A1006" s="13"/>
      <c r="B1006" s="79"/>
      <c r="C1006" s="79"/>
      <c r="D1006" s="28" t="s">
        <v>250</v>
      </c>
      <c r="E1006" s="34" t="s">
        <v>151</v>
      </c>
      <c r="F1006" s="50"/>
      <c r="G1006" s="51"/>
      <c r="H1006" s="58">
        <v>684091</v>
      </c>
      <c r="I1006" s="63"/>
    </row>
    <row r="1007" spans="1:9" ht="50.25" customHeight="1">
      <c r="A1007" s="14"/>
      <c r="B1007" s="80"/>
      <c r="C1007" s="80"/>
      <c r="D1007" s="22" t="s">
        <v>150</v>
      </c>
      <c r="E1007" s="34" t="s">
        <v>151</v>
      </c>
      <c r="F1007" s="83" t="s">
        <v>1251</v>
      </c>
      <c r="G1007" s="84"/>
      <c r="H1007" s="58">
        <v>4304381</v>
      </c>
      <c r="I1007" s="63">
        <f t="shared" si="15"/>
        <v>1.112894209946077</v>
      </c>
    </row>
    <row r="1008" spans="1:9" ht="38.25" customHeight="1">
      <c r="A1008" s="14"/>
      <c r="B1008" s="80"/>
      <c r="C1008" s="80"/>
      <c r="D1008" s="22" t="s">
        <v>134</v>
      </c>
      <c r="E1008" s="34" t="s">
        <v>135</v>
      </c>
      <c r="F1008" s="83" t="s">
        <v>1018</v>
      </c>
      <c r="G1008" s="84"/>
      <c r="H1008" s="58"/>
      <c r="I1008" s="63">
        <f t="shared" si="15"/>
        <v>0</v>
      </c>
    </row>
    <row r="1009" spans="1:9" ht="47.25" customHeight="1">
      <c r="A1009" s="14"/>
      <c r="B1009" s="80"/>
      <c r="C1009" s="80"/>
      <c r="D1009" s="22" t="s">
        <v>162</v>
      </c>
      <c r="E1009" s="34" t="s">
        <v>79</v>
      </c>
      <c r="F1009" s="83" t="s">
        <v>1252</v>
      </c>
      <c r="G1009" s="84"/>
      <c r="H1009" s="58">
        <v>0</v>
      </c>
      <c r="I1009" s="63">
        <f t="shared" si="15"/>
        <v>0</v>
      </c>
    </row>
    <row r="1010" spans="1:9" ht="49.5" customHeight="1">
      <c r="A1010" s="14"/>
      <c r="B1010" s="80"/>
      <c r="C1010" s="80"/>
      <c r="D1010" s="22" t="s">
        <v>78</v>
      </c>
      <c r="E1010" s="34" t="s">
        <v>79</v>
      </c>
      <c r="F1010" s="83" t="s">
        <v>1253</v>
      </c>
      <c r="G1010" s="84"/>
      <c r="H1010" s="58">
        <v>0</v>
      </c>
      <c r="I1010" s="63">
        <f t="shared" si="15"/>
        <v>0</v>
      </c>
    </row>
    <row r="1011" spans="1:9" ht="49.5" customHeight="1">
      <c r="A1011" s="14"/>
      <c r="B1011" s="80"/>
      <c r="C1011" s="80"/>
      <c r="D1011" s="22" t="s">
        <v>80</v>
      </c>
      <c r="E1011" s="34" t="s">
        <v>79</v>
      </c>
      <c r="F1011" s="83" t="s">
        <v>1254</v>
      </c>
      <c r="G1011" s="84"/>
      <c r="H1011" s="58">
        <v>0</v>
      </c>
      <c r="I1011" s="63">
        <f t="shared" si="15"/>
        <v>0</v>
      </c>
    </row>
    <row r="1012" spans="1:9" ht="17.100000000000001" customHeight="1">
      <c r="A1012" s="14"/>
      <c r="B1012" s="80"/>
      <c r="C1012" s="80"/>
      <c r="D1012" s="22" t="s">
        <v>424</v>
      </c>
      <c r="E1012" s="34" t="s">
        <v>10</v>
      </c>
      <c r="F1012" s="83" t="s">
        <v>1255</v>
      </c>
      <c r="G1012" s="84"/>
      <c r="H1012" s="58">
        <v>56198</v>
      </c>
      <c r="I1012" s="63">
        <f t="shared" si="15"/>
        <v>1.3808201675716849</v>
      </c>
    </row>
    <row r="1013" spans="1:9" ht="17.100000000000001" customHeight="1">
      <c r="A1013" s="14"/>
      <c r="B1013" s="80"/>
      <c r="C1013" s="80"/>
      <c r="D1013" s="22" t="s">
        <v>163</v>
      </c>
      <c r="E1013" s="34" t="s">
        <v>10</v>
      </c>
      <c r="F1013" s="83" t="s">
        <v>1256</v>
      </c>
      <c r="G1013" s="84"/>
      <c r="H1013" s="58">
        <v>318454</v>
      </c>
      <c r="I1013" s="63">
        <f t="shared" si="15"/>
        <v>1.380794429196422</v>
      </c>
    </row>
    <row r="1014" spans="1:9" ht="17.100000000000001" customHeight="1">
      <c r="A1014" s="14"/>
      <c r="B1014" s="80"/>
      <c r="C1014" s="80"/>
      <c r="D1014" s="22" t="s">
        <v>1478</v>
      </c>
      <c r="E1014" s="34" t="s">
        <v>12</v>
      </c>
      <c r="F1014" s="42"/>
      <c r="G1014" s="43"/>
      <c r="H1014" s="58">
        <v>3261</v>
      </c>
      <c r="I1014" s="63"/>
    </row>
    <row r="1015" spans="1:9" ht="17.100000000000001" customHeight="1">
      <c r="A1015" s="14"/>
      <c r="B1015" s="80"/>
      <c r="C1015" s="80"/>
      <c r="D1015" s="22" t="s">
        <v>164</v>
      </c>
      <c r="E1015" s="34" t="s">
        <v>12</v>
      </c>
      <c r="F1015" s="42"/>
      <c r="G1015" s="43"/>
      <c r="H1015" s="58">
        <v>18482</v>
      </c>
      <c r="I1015" s="63"/>
    </row>
    <row r="1016" spans="1:9" ht="17.100000000000001" customHeight="1">
      <c r="A1016" s="14"/>
      <c r="B1016" s="80"/>
      <c r="C1016" s="80"/>
      <c r="D1016" s="22" t="s">
        <v>425</v>
      </c>
      <c r="E1016" s="34" t="s">
        <v>14</v>
      </c>
      <c r="F1016" s="83" t="s">
        <v>1257</v>
      </c>
      <c r="G1016" s="84"/>
      <c r="H1016" s="58">
        <v>10168</v>
      </c>
      <c r="I1016" s="63">
        <f t="shared" si="15"/>
        <v>1.470213996529786</v>
      </c>
    </row>
    <row r="1017" spans="1:9" ht="17.100000000000001" customHeight="1">
      <c r="A1017" s="14"/>
      <c r="B1017" s="80"/>
      <c r="C1017" s="80"/>
      <c r="D1017" s="22" t="s">
        <v>165</v>
      </c>
      <c r="E1017" s="34" t="s">
        <v>14</v>
      </c>
      <c r="F1017" s="83" t="s">
        <v>1258</v>
      </c>
      <c r="G1017" s="84"/>
      <c r="H1017" s="58">
        <v>57616</v>
      </c>
      <c r="I1017" s="63">
        <f t="shared" si="15"/>
        <v>1.4700959379465197</v>
      </c>
    </row>
    <row r="1018" spans="1:9" ht="17.100000000000001" customHeight="1">
      <c r="A1018" s="14"/>
      <c r="B1018" s="80"/>
      <c r="C1018" s="80"/>
      <c r="D1018" s="22" t="s">
        <v>426</v>
      </c>
      <c r="E1018" s="34" t="s">
        <v>16</v>
      </c>
      <c r="F1018" s="83" t="s">
        <v>1259</v>
      </c>
      <c r="G1018" s="84"/>
      <c r="H1018" s="58">
        <v>1456</v>
      </c>
      <c r="I1018" s="63">
        <f t="shared" si="15"/>
        <v>1.2976827094474153</v>
      </c>
    </row>
    <row r="1019" spans="1:9" ht="17.100000000000001" customHeight="1">
      <c r="A1019" s="14"/>
      <c r="B1019" s="80"/>
      <c r="C1019" s="80"/>
      <c r="D1019" s="22" t="s">
        <v>166</v>
      </c>
      <c r="E1019" s="34" t="s">
        <v>16</v>
      </c>
      <c r="F1019" s="83" t="s">
        <v>1260</v>
      </c>
      <c r="G1019" s="84"/>
      <c r="H1019" s="58">
        <v>8255</v>
      </c>
      <c r="I1019" s="63">
        <f t="shared" si="15"/>
        <v>1.2979559748427674</v>
      </c>
    </row>
    <row r="1020" spans="1:9" ht="17.100000000000001" customHeight="1">
      <c r="A1020" s="14"/>
      <c r="B1020" s="80"/>
      <c r="C1020" s="80"/>
      <c r="D1020" s="22" t="s">
        <v>427</v>
      </c>
      <c r="E1020" s="34" t="s">
        <v>20</v>
      </c>
      <c r="F1020" s="83" t="s">
        <v>1261</v>
      </c>
      <c r="G1020" s="84"/>
      <c r="H1020" s="58">
        <v>0</v>
      </c>
      <c r="I1020" s="63">
        <f t="shared" si="15"/>
        <v>0</v>
      </c>
    </row>
    <row r="1021" spans="1:9" ht="17.100000000000001" customHeight="1">
      <c r="A1021" s="14"/>
      <c r="B1021" s="80"/>
      <c r="C1021" s="80"/>
      <c r="D1021" s="22" t="s">
        <v>167</v>
      </c>
      <c r="E1021" s="34" t="s">
        <v>20</v>
      </c>
      <c r="F1021" s="83" t="s">
        <v>1262</v>
      </c>
      <c r="G1021" s="84"/>
      <c r="H1021" s="58">
        <v>0</v>
      </c>
      <c r="I1021" s="63">
        <f t="shared" si="15"/>
        <v>0</v>
      </c>
    </row>
    <row r="1022" spans="1:9" ht="17.100000000000001" customHeight="1">
      <c r="A1022" s="14"/>
      <c r="B1022" s="80"/>
      <c r="C1022" s="80"/>
      <c r="D1022" s="22" t="s">
        <v>428</v>
      </c>
      <c r="E1022" s="34" t="s">
        <v>22</v>
      </c>
      <c r="F1022" s="83" t="s">
        <v>1263</v>
      </c>
      <c r="G1022" s="84"/>
      <c r="H1022" s="58">
        <v>4853</v>
      </c>
      <c r="I1022" s="63">
        <f t="shared" si="15"/>
        <v>0.83874870376771515</v>
      </c>
    </row>
    <row r="1023" spans="1:9" ht="17.100000000000001" customHeight="1">
      <c r="A1023" s="14"/>
      <c r="B1023" s="80"/>
      <c r="C1023" s="80"/>
      <c r="D1023" s="22" t="s">
        <v>168</v>
      </c>
      <c r="E1023" s="34" t="s">
        <v>22</v>
      </c>
      <c r="F1023" s="83" t="s">
        <v>1264</v>
      </c>
      <c r="G1023" s="84"/>
      <c r="H1023" s="58">
        <v>27501</v>
      </c>
      <c r="I1023" s="63">
        <f t="shared" si="15"/>
        <v>0.83880314768498754</v>
      </c>
    </row>
    <row r="1024" spans="1:9" ht="17.100000000000001" customHeight="1">
      <c r="A1024" s="14"/>
      <c r="B1024" s="80"/>
      <c r="C1024" s="80"/>
      <c r="D1024" s="22" t="s">
        <v>429</v>
      </c>
      <c r="E1024" s="34" t="s">
        <v>24</v>
      </c>
      <c r="F1024" s="83" t="s">
        <v>1265</v>
      </c>
      <c r="G1024" s="84"/>
      <c r="H1024" s="58">
        <v>165</v>
      </c>
      <c r="I1024" s="63">
        <f t="shared" si="15"/>
        <v>1.2222222222222223</v>
      </c>
    </row>
    <row r="1025" spans="1:9" ht="17.100000000000001" customHeight="1">
      <c r="A1025" s="14"/>
      <c r="B1025" s="80"/>
      <c r="C1025" s="80"/>
      <c r="D1025" s="22" t="s">
        <v>169</v>
      </c>
      <c r="E1025" s="34" t="s">
        <v>24</v>
      </c>
      <c r="F1025" s="83" t="s">
        <v>1266</v>
      </c>
      <c r="G1025" s="84"/>
      <c r="H1025" s="58">
        <v>935</v>
      </c>
      <c r="I1025" s="63">
        <f t="shared" si="15"/>
        <v>1.2222222222222223</v>
      </c>
    </row>
    <row r="1026" spans="1:9" ht="17.100000000000001" customHeight="1">
      <c r="A1026" s="14"/>
      <c r="B1026" s="80"/>
      <c r="C1026" s="80"/>
      <c r="D1026" s="22" t="s">
        <v>430</v>
      </c>
      <c r="E1026" s="34" t="s">
        <v>30</v>
      </c>
      <c r="F1026" s="83" t="s">
        <v>1267</v>
      </c>
      <c r="G1026" s="84"/>
      <c r="H1026" s="58">
        <v>159050</v>
      </c>
      <c r="I1026" s="63">
        <f t="shared" si="15"/>
        <v>1.705703193702679</v>
      </c>
    </row>
    <row r="1027" spans="1:9" ht="17.100000000000001" customHeight="1">
      <c r="A1027" s="14"/>
      <c r="B1027" s="80"/>
      <c r="C1027" s="80"/>
      <c r="D1027" s="22" t="s">
        <v>173</v>
      </c>
      <c r="E1027" s="34" t="s">
        <v>30</v>
      </c>
      <c r="F1027" s="83" t="s">
        <v>1268</v>
      </c>
      <c r="G1027" s="84"/>
      <c r="H1027" s="58">
        <v>901279</v>
      </c>
      <c r="I1027" s="63">
        <f t="shared" si="15"/>
        <v>1.142808053732123</v>
      </c>
    </row>
    <row r="1028" spans="1:9" ht="17.100000000000001" customHeight="1">
      <c r="A1028" s="14"/>
      <c r="B1028" s="80"/>
      <c r="C1028" s="80"/>
      <c r="D1028" s="22" t="s">
        <v>431</v>
      </c>
      <c r="E1028" s="34" t="s">
        <v>32</v>
      </c>
      <c r="F1028" s="83" t="s">
        <v>1269</v>
      </c>
      <c r="G1028" s="84"/>
      <c r="H1028" s="58">
        <v>82</v>
      </c>
      <c r="I1028" s="63">
        <f t="shared" si="15"/>
        <v>1</v>
      </c>
    </row>
    <row r="1029" spans="1:9" ht="17.100000000000001" customHeight="1">
      <c r="A1029" s="14"/>
      <c r="B1029" s="80"/>
      <c r="C1029" s="80"/>
      <c r="D1029" s="22" t="s">
        <v>251</v>
      </c>
      <c r="E1029" s="34" t="s">
        <v>32</v>
      </c>
      <c r="F1029" s="83" t="s">
        <v>1270</v>
      </c>
      <c r="G1029" s="84"/>
      <c r="H1029" s="58">
        <v>463</v>
      </c>
      <c r="I1029" s="63">
        <f t="shared" si="15"/>
        <v>1.0021645021645023</v>
      </c>
    </row>
    <row r="1030" spans="1:9" ht="30" customHeight="1">
      <c r="A1030" s="14"/>
      <c r="B1030" s="80"/>
      <c r="C1030" s="80"/>
      <c r="D1030" s="22" t="s">
        <v>432</v>
      </c>
      <c r="E1030" s="34" t="s">
        <v>36</v>
      </c>
      <c r="F1030" s="83" t="s">
        <v>1396</v>
      </c>
      <c r="G1030" s="84"/>
      <c r="H1030" s="58">
        <v>435</v>
      </c>
      <c r="I1030" s="63">
        <f t="shared" si="15"/>
        <v>0.99770642201834858</v>
      </c>
    </row>
    <row r="1031" spans="1:9" ht="27" customHeight="1">
      <c r="A1031" s="14"/>
      <c r="B1031" s="80"/>
      <c r="C1031" s="80"/>
      <c r="D1031" s="22" t="s">
        <v>174</v>
      </c>
      <c r="E1031" s="34" t="s">
        <v>36</v>
      </c>
      <c r="F1031" s="83" t="s">
        <v>719</v>
      </c>
      <c r="G1031" s="84"/>
      <c r="H1031" s="58">
        <v>2468</v>
      </c>
      <c r="I1031" s="63">
        <f t="shared" ref="I1031:I1094" si="16">H1031/F1031</f>
        <v>1</v>
      </c>
    </row>
    <row r="1032" spans="1:9" ht="17.100000000000001" customHeight="1">
      <c r="A1032" s="14"/>
      <c r="B1032" s="80"/>
      <c r="C1032" s="80"/>
      <c r="D1032" s="22" t="s">
        <v>433</v>
      </c>
      <c r="E1032" s="34" t="s">
        <v>177</v>
      </c>
      <c r="F1032" s="83" t="s">
        <v>1086</v>
      </c>
      <c r="G1032" s="84"/>
      <c r="H1032" s="58">
        <v>574</v>
      </c>
      <c r="I1032" s="63">
        <f t="shared" si="16"/>
        <v>0.94876033057851239</v>
      </c>
    </row>
    <row r="1033" spans="1:9" ht="17.100000000000001" customHeight="1">
      <c r="A1033" s="14"/>
      <c r="B1033" s="80"/>
      <c r="C1033" s="80"/>
      <c r="D1033" s="22" t="s">
        <v>176</v>
      </c>
      <c r="E1033" s="34" t="s">
        <v>177</v>
      </c>
      <c r="F1033" s="83" t="s">
        <v>1397</v>
      </c>
      <c r="G1033" s="84"/>
      <c r="H1033" s="58">
        <v>3254</v>
      </c>
      <c r="I1033" s="63">
        <f t="shared" si="16"/>
        <v>0.94951852932594105</v>
      </c>
    </row>
    <row r="1034" spans="1:9" ht="25.5" customHeight="1">
      <c r="A1034" s="14"/>
      <c r="B1034" s="80"/>
      <c r="C1034" s="80"/>
      <c r="D1034" s="22" t="s">
        <v>434</v>
      </c>
      <c r="E1034" s="34" t="s">
        <v>38</v>
      </c>
      <c r="F1034" s="83" t="s">
        <v>1398</v>
      </c>
      <c r="G1034" s="84"/>
      <c r="H1034" s="58">
        <v>2571</v>
      </c>
      <c r="I1034" s="63">
        <f t="shared" si="16"/>
        <v>1.1755829903978052</v>
      </c>
    </row>
    <row r="1035" spans="1:9" ht="26.25" customHeight="1">
      <c r="A1035" s="14"/>
      <c r="B1035" s="80"/>
      <c r="C1035" s="80"/>
      <c r="D1035" s="22" t="s">
        <v>179</v>
      </c>
      <c r="E1035" s="34" t="s">
        <v>38</v>
      </c>
      <c r="F1035" s="83" t="s">
        <v>1399</v>
      </c>
      <c r="G1035" s="84"/>
      <c r="H1035" s="58">
        <v>14570</v>
      </c>
      <c r="I1035" s="63">
        <f t="shared" si="16"/>
        <v>1.1756636811103043</v>
      </c>
    </row>
    <row r="1036" spans="1:9" ht="17.100000000000001" customHeight="1">
      <c r="A1036" s="14"/>
      <c r="B1036" s="80"/>
      <c r="C1036" s="80"/>
      <c r="D1036" s="22" t="s">
        <v>435</v>
      </c>
      <c r="E1036" s="34" t="s">
        <v>40</v>
      </c>
      <c r="F1036" s="83" t="s">
        <v>197</v>
      </c>
      <c r="G1036" s="84"/>
      <c r="H1036" s="58">
        <v>845</v>
      </c>
      <c r="I1036" s="63">
        <f t="shared" si="16"/>
        <v>1.4083333333333334</v>
      </c>
    </row>
    <row r="1037" spans="1:9" ht="17.100000000000001" customHeight="1">
      <c r="A1037" s="14"/>
      <c r="B1037" s="80"/>
      <c r="C1037" s="80"/>
      <c r="D1037" s="22" t="s">
        <v>181</v>
      </c>
      <c r="E1037" s="34" t="s">
        <v>40</v>
      </c>
      <c r="F1037" s="83" t="s">
        <v>912</v>
      </c>
      <c r="G1037" s="84"/>
      <c r="H1037" s="58">
        <v>4786</v>
      </c>
      <c r="I1037" s="63">
        <f t="shared" si="16"/>
        <v>1.4076470588235295</v>
      </c>
    </row>
    <row r="1038" spans="1:9" ht="46.5" customHeight="1">
      <c r="A1038" s="14"/>
      <c r="B1038" s="80"/>
      <c r="C1038" s="80"/>
      <c r="D1038" s="22" t="s">
        <v>124</v>
      </c>
      <c r="E1038" s="34" t="s">
        <v>125</v>
      </c>
      <c r="F1038" s="83" t="s">
        <v>1400</v>
      </c>
      <c r="G1038" s="84"/>
      <c r="H1038" s="58">
        <v>0</v>
      </c>
      <c r="I1038" s="63">
        <f t="shared" si="16"/>
        <v>0</v>
      </c>
    </row>
    <row r="1039" spans="1:9" ht="17.100000000000001" customHeight="1">
      <c r="A1039" s="14"/>
      <c r="B1039" s="80"/>
      <c r="C1039" s="80"/>
      <c r="D1039" s="22" t="s">
        <v>70</v>
      </c>
      <c r="E1039" s="34" t="s">
        <v>52</v>
      </c>
      <c r="F1039" s="83" t="s">
        <v>1401</v>
      </c>
      <c r="G1039" s="84"/>
      <c r="H1039" s="58">
        <v>0</v>
      </c>
      <c r="I1039" s="63">
        <f t="shared" si="16"/>
        <v>0</v>
      </c>
    </row>
    <row r="1040" spans="1:9" ht="17.100000000000001" customHeight="1">
      <c r="A1040" s="14"/>
      <c r="B1040" s="80"/>
      <c r="C1040" s="80"/>
      <c r="D1040" s="22" t="s">
        <v>436</v>
      </c>
      <c r="E1040" s="34" t="s">
        <v>54</v>
      </c>
      <c r="F1040" s="83" t="s">
        <v>1402</v>
      </c>
      <c r="G1040" s="84"/>
      <c r="H1040" s="58">
        <v>0</v>
      </c>
      <c r="I1040" s="63">
        <f t="shared" si="16"/>
        <v>0</v>
      </c>
    </row>
    <row r="1041" spans="1:9" ht="17.100000000000001" customHeight="1">
      <c r="A1041" s="14"/>
      <c r="B1041" s="80"/>
      <c r="C1041" s="80"/>
      <c r="D1041" s="22" t="s">
        <v>183</v>
      </c>
      <c r="E1041" s="34" t="s">
        <v>54</v>
      </c>
      <c r="F1041" s="83" t="s">
        <v>1403</v>
      </c>
      <c r="G1041" s="84"/>
      <c r="H1041" s="58">
        <v>0</v>
      </c>
      <c r="I1041" s="63">
        <f t="shared" si="16"/>
        <v>0</v>
      </c>
    </row>
    <row r="1042" spans="1:9" ht="46.5" customHeight="1">
      <c r="A1042" s="14"/>
      <c r="B1042" s="80"/>
      <c r="C1042" s="80"/>
      <c r="D1042" s="22" t="s">
        <v>246</v>
      </c>
      <c r="E1042" s="34" t="s">
        <v>151</v>
      </c>
      <c r="F1042" s="42"/>
      <c r="G1042" s="43"/>
      <c r="H1042" s="58">
        <v>8696613</v>
      </c>
      <c r="I1042" s="63"/>
    </row>
    <row r="1043" spans="1:9" ht="50.25" customHeight="1">
      <c r="A1043" s="14"/>
      <c r="B1043" s="81"/>
      <c r="C1043" s="81"/>
      <c r="D1043" s="22" t="s">
        <v>154</v>
      </c>
      <c r="E1043" s="34" t="s">
        <v>151</v>
      </c>
      <c r="F1043" s="83" t="s">
        <v>1404</v>
      </c>
      <c r="G1043" s="84"/>
      <c r="H1043" s="58">
        <v>0</v>
      </c>
      <c r="I1043" s="63">
        <f t="shared" si="16"/>
        <v>0</v>
      </c>
    </row>
    <row r="1044" spans="1:9" ht="17.100000000000001" customHeight="1">
      <c r="A1044" s="16" t="s">
        <v>437</v>
      </c>
      <c r="B1044" s="88"/>
      <c r="C1044" s="88"/>
      <c r="D1044" s="16"/>
      <c r="E1044" s="38" t="s">
        <v>438</v>
      </c>
      <c r="F1044" s="89" t="s">
        <v>1405</v>
      </c>
      <c r="G1044" s="90"/>
      <c r="H1044" s="61">
        <v>36688514</v>
      </c>
      <c r="I1044" s="66">
        <f t="shared" si="16"/>
        <v>1.127049037558211</v>
      </c>
    </row>
    <row r="1045" spans="1:9" ht="17.100000000000001" customHeight="1">
      <c r="A1045" s="13"/>
      <c r="B1045" s="96" t="s">
        <v>439</v>
      </c>
      <c r="C1045" s="96"/>
      <c r="D1045" s="23"/>
      <c r="E1045" s="35" t="s">
        <v>440</v>
      </c>
      <c r="F1045" s="97" t="s">
        <v>1406</v>
      </c>
      <c r="G1045" s="98"/>
      <c r="H1045" s="59">
        <v>968167</v>
      </c>
      <c r="I1045" s="64">
        <f t="shared" si="16"/>
        <v>0.95279836241425797</v>
      </c>
    </row>
    <row r="1046" spans="1:9" ht="50.25" customHeight="1">
      <c r="A1046" s="14"/>
      <c r="B1046" s="94"/>
      <c r="C1046" s="94"/>
      <c r="D1046" s="22" t="s">
        <v>132</v>
      </c>
      <c r="E1046" s="34" t="s">
        <v>133</v>
      </c>
      <c r="F1046" s="83" t="s">
        <v>1407</v>
      </c>
      <c r="G1046" s="84"/>
      <c r="H1046" s="58">
        <v>536500</v>
      </c>
      <c r="I1046" s="63">
        <f t="shared" si="16"/>
        <v>1</v>
      </c>
    </row>
    <row r="1047" spans="1:9" ht="28.5" customHeight="1">
      <c r="A1047" s="14"/>
      <c r="B1047" s="82"/>
      <c r="C1047" s="82"/>
      <c r="D1047" s="22" t="s">
        <v>441</v>
      </c>
      <c r="E1047" s="34" t="s">
        <v>442</v>
      </c>
      <c r="F1047" s="83" t="s">
        <v>1408</v>
      </c>
      <c r="G1047" s="84"/>
      <c r="H1047" s="58">
        <v>59200</v>
      </c>
      <c r="I1047" s="63">
        <f t="shared" si="16"/>
        <v>0.89999695946973157</v>
      </c>
    </row>
    <row r="1048" spans="1:9" ht="24" customHeight="1">
      <c r="A1048" s="14"/>
      <c r="B1048" s="85"/>
      <c r="C1048" s="85"/>
      <c r="D1048" s="22" t="s">
        <v>201</v>
      </c>
      <c r="E1048" s="34" t="s">
        <v>202</v>
      </c>
      <c r="F1048" s="83" t="s">
        <v>1409</v>
      </c>
      <c r="G1048" s="84"/>
      <c r="H1048" s="58">
        <v>372467</v>
      </c>
      <c r="I1048" s="63">
        <f t="shared" si="16"/>
        <v>0.90000048326454873</v>
      </c>
    </row>
    <row r="1049" spans="1:9" ht="17.100000000000001" customHeight="1">
      <c r="A1049" s="13"/>
      <c r="B1049" s="96" t="s">
        <v>443</v>
      </c>
      <c r="C1049" s="96"/>
      <c r="D1049" s="23"/>
      <c r="E1049" s="35" t="s">
        <v>444</v>
      </c>
      <c r="F1049" s="97" t="s">
        <v>1410</v>
      </c>
      <c r="G1049" s="98"/>
      <c r="H1049" s="59">
        <v>26593756</v>
      </c>
      <c r="I1049" s="64">
        <f t="shared" si="16"/>
        <v>1.1224127850379155</v>
      </c>
    </row>
    <row r="1050" spans="1:9" ht="45.75" customHeight="1">
      <c r="A1050" s="14"/>
      <c r="B1050" s="94"/>
      <c r="C1050" s="94"/>
      <c r="D1050" s="22" t="s">
        <v>445</v>
      </c>
      <c r="E1050" s="34" t="s">
        <v>151</v>
      </c>
      <c r="F1050" s="83" t="s">
        <v>1411</v>
      </c>
      <c r="G1050" s="84"/>
      <c r="H1050" s="58">
        <v>1413278</v>
      </c>
      <c r="I1050" s="63">
        <f t="shared" si="16"/>
        <v>1.000007783384173</v>
      </c>
    </row>
    <row r="1051" spans="1:9" ht="48.75" customHeight="1">
      <c r="A1051" s="14"/>
      <c r="B1051" s="82"/>
      <c r="C1051" s="82"/>
      <c r="D1051" s="22" t="s">
        <v>150</v>
      </c>
      <c r="E1051" s="34" t="s">
        <v>151</v>
      </c>
      <c r="F1051" s="83" t="s">
        <v>1412</v>
      </c>
      <c r="G1051" s="84"/>
      <c r="H1051" s="58">
        <v>249402</v>
      </c>
      <c r="I1051" s="63">
        <f t="shared" si="16"/>
        <v>1.0000080192461909</v>
      </c>
    </row>
    <row r="1052" spans="1:9" ht="48.75" customHeight="1">
      <c r="A1052" s="14"/>
      <c r="B1052" s="82"/>
      <c r="C1052" s="82"/>
      <c r="D1052" s="22" t="s">
        <v>78</v>
      </c>
      <c r="E1052" s="34" t="s">
        <v>79</v>
      </c>
      <c r="F1052" s="83" t="s">
        <v>1413</v>
      </c>
      <c r="G1052" s="84"/>
      <c r="H1052" s="58">
        <v>0</v>
      </c>
      <c r="I1052" s="63">
        <f t="shared" si="16"/>
        <v>0</v>
      </c>
    </row>
    <row r="1053" spans="1:9" ht="48.75" customHeight="1">
      <c r="A1053" s="14"/>
      <c r="B1053" s="82"/>
      <c r="C1053" s="82"/>
      <c r="D1053" s="22" t="s">
        <v>80</v>
      </c>
      <c r="E1053" s="34" t="s">
        <v>79</v>
      </c>
      <c r="F1053" s="83" t="s">
        <v>1414</v>
      </c>
      <c r="G1053" s="84"/>
      <c r="H1053" s="58">
        <v>0</v>
      </c>
      <c r="I1053" s="63">
        <f t="shared" si="16"/>
        <v>0</v>
      </c>
    </row>
    <row r="1054" spans="1:9" ht="17.100000000000001" customHeight="1">
      <c r="A1054" s="14"/>
      <c r="B1054" s="82"/>
      <c r="C1054" s="82"/>
      <c r="D1054" s="22" t="s">
        <v>7</v>
      </c>
      <c r="E1054" s="34" t="s">
        <v>8</v>
      </c>
      <c r="F1054" s="83" t="s">
        <v>1415</v>
      </c>
      <c r="G1054" s="84"/>
      <c r="H1054" s="58">
        <v>26470</v>
      </c>
      <c r="I1054" s="63">
        <f t="shared" si="16"/>
        <v>0.9386524822695036</v>
      </c>
    </row>
    <row r="1055" spans="1:9" ht="17.100000000000001" customHeight="1">
      <c r="A1055" s="14"/>
      <c r="B1055" s="82"/>
      <c r="C1055" s="82"/>
      <c r="D1055" s="22" t="s">
        <v>9</v>
      </c>
      <c r="E1055" s="34" t="s">
        <v>10</v>
      </c>
      <c r="F1055" s="83" t="s">
        <v>1416</v>
      </c>
      <c r="G1055" s="84"/>
      <c r="H1055" s="58">
        <v>5473301</v>
      </c>
      <c r="I1055" s="63">
        <f t="shared" si="16"/>
        <v>1.0145657154222747</v>
      </c>
    </row>
    <row r="1056" spans="1:9" ht="17.100000000000001" customHeight="1">
      <c r="A1056" s="14"/>
      <c r="B1056" s="82"/>
      <c r="C1056" s="82"/>
      <c r="D1056" s="22" t="s">
        <v>81</v>
      </c>
      <c r="E1056" s="34" t="s">
        <v>10</v>
      </c>
      <c r="F1056" s="83" t="s">
        <v>1417</v>
      </c>
      <c r="G1056" s="84"/>
      <c r="H1056" s="58">
        <v>8662281</v>
      </c>
      <c r="I1056" s="63">
        <f t="shared" si="16"/>
        <v>1.2221225217797262</v>
      </c>
    </row>
    <row r="1057" spans="1:9" ht="17.100000000000001" customHeight="1">
      <c r="A1057" s="14"/>
      <c r="B1057" s="82"/>
      <c r="C1057" s="82"/>
      <c r="D1057" s="22" t="s">
        <v>82</v>
      </c>
      <c r="E1057" s="34" t="s">
        <v>10</v>
      </c>
      <c r="F1057" s="83" t="s">
        <v>1418</v>
      </c>
      <c r="G1057" s="84"/>
      <c r="H1057" s="58">
        <v>1528638</v>
      </c>
      <c r="I1057" s="63">
        <f t="shared" si="16"/>
        <v>1.2221223754922825</v>
      </c>
    </row>
    <row r="1058" spans="1:9" ht="17.100000000000001" customHeight="1">
      <c r="A1058" s="14"/>
      <c r="B1058" s="82"/>
      <c r="C1058" s="82"/>
      <c r="D1058" s="22" t="s">
        <v>11</v>
      </c>
      <c r="E1058" s="34" t="s">
        <v>12</v>
      </c>
      <c r="F1058" s="83" t="s">
        <v>1419</v>
      </c>
      <c r="G1058" s="84"/>
      <c r="H1058" s="58">
        <v>446162</v>
      </c>
      <c r="I1058" s="63">
        <f t="shared" si="16"/>
        <v>1.2256995763806091</v>
      </c>
    </row>
    <row r="1059" spans="1:9" ht="17.100000000000001" customHeight="1">
      <c r="A1059" s="14"/>
      <c r="B1059" s="82"/>
      <c r="C1059" s="82"/>
      <c r="D1059" s="22" t="s">
        <v>83</v>
      </c>
      <c r="E1059" s="34" t="s">
        <v>12</v>
      </c>
      <c r="F1059" s="83" t="s">
        <v>1420</v>
      </c>
      <c r="G1059" s="84"/>
      <c r="H1059" s="58">
        <v>573760</v>
      </c>
      <c r="I1059" s="63">
        <f t="shared" si="16"/>
        <v>1.1502599191273615</v>
      </c>
    </row>
    <row r="1060" spans="1:9" ht="17.100000000000001" customHeight="1">
      <c r="A1060" s="14"/>
      <c r="B1060" s="82"/>
      <c r="C1060" s="82"/>
      <c r="D1060" s="22" t="s">
        <v>84</v>
      </c>
      <c r="E1060" s="34" t="s">
        <v>12</v>
      </c>
      <c r="F1060" s="83" t="s">
        <v>1421</v>
      </c>
      <c r="G1060" s="84"/>
      <c r="H1060" s="58">
        <v>101252</v>
      </c>
      <c r="I1060" s="63">
        <f t="shared" si="16"/>
        <v>1.1502641295086624</v>
      </c>
    </row>
    <row r="1061" spans="1:9" ht="17.100000000000001" customHeight="1">
      <c r="A1061" s="14"/>
      <c r="B1061" s="82"/>
      <c r="C1061" s="82"/>
      <c r="D1061" s="22" t="s">
        <v>13</v>
      </c>
      <c r="E1061" s="34" t="s">
        <v>14</v>
      </c>
      <c r="F1061" s="83" t="s">
        <v>1422</v>
      </c>
      <c r="G1061" s="84"/>
      <c r="H1061" s="58">
        <v>1012863</v>
      </c>
      <c r="I1061" s="63">
        <f t="shared" si="16"/>
        <v>1.0715212899772231</v>
      </c>
    </row>
    <row r="1062" spans="1:9" ht="17.100000000000001" customHeight="1">
      <c r="A1062" s="14"/>
      <c r="B1062" s="82"/>
      <c r="C1062" s="82"/>
      <c r="D1062" s="22" t="s">
        <v>85</v>
      </c>
      <c r="E1062" s="34" t="s">
        <v>14</v>
      </c>
      <c r="F1062" s="83" t="s">
        <v>1423</v>
      </c>
      <c r="G1062" s="84"/>
      <c r="H1062" s="58">
        <v>1587676</v>
      </c>
      <c r="I1062" s="63">
        <f t="shared" si="16"/>
        <v>1.377691080840459</v>
      </c>
    </row>
    <row r="1063" spans="1:9" ht="17.100000000000001" customHeight="1">
      <c r="A1063" s="14"/>
      <c r="B1063" s="82"/>
      <c r="C1063" s="82"/>
      <c r="D1063" s="22" t="s">
        <v>86</v>
      </c>
      <c r="E1063" s="34" t="s">
        <v>14</v>
      </c>
      <c r="F1063" s="83" t="s">
        <v>1424</v>
      </c>
      <c r="G1063" s="84"/>
      <c r="H1063" s="58">
        <v>280178</v>
      </c>
      <c r="I1063" s="63">
        <f t="shared" si="16"/>
        <v>1.3776829310268526</v>
      </c>
    </row>
    <row r="1064" spans="1:9" ht="17.100000000000001" customHeight="1">
      <c r="A1064" s="14"/>
      <c r="B1064" s="82"/>
      <c r="C1064" s="82"/>
      <c r="D1064" s="22" t="s">
        <v>15</v>
      </c>
      <c r="E1064" s="34" t="s">
        <v>16</v>
      </c>
      <c r="F1064" s="83" t="s">
        <v>1425</v>
      </c>
      <c r="G1064" s="84"/>
      <c r="H1064" s="58">
        <v>111737</v>
      </c>
      <c r="I1064" s="63">
        <f t="shared" si="16"/>
        <v>0.80274870144331967</v>
      </c>
    </row>
    <row r="1065" spans="1:9" ht="17.100000000000001" customHeight="1">
      <c r="A1065" s="14"/>
      <c r="B1065" s="82"/>
      <c r="C1065" s="82"/>
      <c r="D1065" s="22" t="s">
        <v>87</v>
      </c>
      <c r="E1065" s="34" t="s">
        <v>16</v>
      </c>
      <c r="F1065" s="83" t="s">
        <v>1426</v>
      </c>
      <c r="G1065" s="84"/>
      <c r="H1065" s="58">
        <v>226283</v>
      </c>
      <c r="I1065" s="63">
        <f t="shared" si="16"/>
        <v>1.2174065087452186</v>
      </c>
    </row>
    <row r="1066" spans="1:9" ht="17.100000000000001" customHeight="1">
      <c r="A1066" s="14"/>
      <c r="B1066" s="82"/>
      <c r="C1066" s="82"/>
      <c r="D1066" s="22" t="s">
        <v>88</v>
      </c>
      <c r="E1066" s="34" t="s">
        <v>16</v>
      </c>
      <c r="F1066" s="83" t="s">
        <v>1427</v>
      </c>
      <c r="G1066" s="84"/>
      <c r="H1066" s="58">
        <v>39932</v>
      </c>
      <c r="I1066" s="63">
        <f t="shared" si="16"/>
        <v>1.2174019084784</v>
      </c>
    </row>
    <row r="1067" spans="1:9" ht="17.100000000000001" customHeight="1">
      <c r="A1067" s="14"/>
      <c r="B1067" s="82"/>
      <c r="C1067" s="82"/>
      <c r="D1067" s="22" t="s">
        <v>17</v>
      </c>
      <c r="E1067" s="34" t="s">
        <v>18</v>
      </c>
      <c r="F1067" s="83" t="s">
        <v>547</v>
      </c>
      <c r="G1067" s="84"/>
      <c r="H1067" s="58">
        <v>120380</v>
      </c>
      <c r="I1067" s="63">
        <f t="shared" si="16"/>
        <v>1.3375555555555556</v>
      </c>
    </row>
    <row r="1068" spans="1:9" ht="17.100000000000001" customHeight="1">
      <c r="A1068" s="14"/>
      <c r="B1068" s="82"/>
      <c r="C1068" s="82"/>
      <c r="D1068" s="22" t="s">
        <v>19</v>
      </c>
      <c r="E1068" s="34" t="s">
        <v>20</v>
      </c>
      <c r="F1068" s="83" t="s">
        <v>539</v>
      </c>
      <c r="G1068" s="84"/>
      <c r="H1068" s="58">
        <v>5500</v>
      </c>
      <c r="I1068" s="63">
        <f t="shared" si="16"/>
        <v>0.26190476190476192</v>
      </c>
    </row>
    <row r="1069" spans="1:9" ht="17.100000000000001" customHeight="1">
      <c r="A1069" s="14"/>
      <c r="B1069" s="82"/>
      <c r="C1069" s="82"/>
      <c r="D1069" s="22" t="s">
        <v>89</v>
      </c>
      <c r="E1069" s="34" t="s">
        <v>20</v>
      </c>
      <c r="F1069" s="83" t="s">
        <v>1428</v>
      </c>
      <c r="G1069" s="84"/>
      <c r="H1069" s="58">
        <v>195500</v>
      </c>
      <c r="I1069" s="63">
        <f t="shared" si="16"/>
        <v>1.3855421686746987</v>
      </c>
    </row>
    <row r="1070" spans="1:9" ht="17.100000000000001" customHeight="1">
      <c r="A1070" s="14"/>
      <c r="B1070" s="82"/>
      <c r="C1070" s="82"/>
      <c r="D1070" s="22" t="s">
        <v>90</v>
      </c>
      <c r="E1070" s="34" t="s">
        <v>20</v>
      </c>
      <c r="F1070" s="83" t="s">
        <v>1429</v>
      </c>
      <c r="G1070" s="84"/>
      <c r="H1070" s="58">
        <v>34500</v>
      </c>
      <c r="I1070" s="63">
        <f t="shared" si="16"/>
        <v>1.3855421686746987</v>
      </c>
    </row>
    <row r="1071" spans="1:9" ht="17.100000000000001" customHeight="1">
      <c r="A1071" s="14"/>
      <c r="B1071" s="82"/>
      <c r="C1071" s="82"/>
      <c r="D1071" s="22" t="s">
        <v>21</v>
      </c>
      <c r="E1071" s="34" t="s">
        <v>22</v>
      </c>
      <c r="F1071" s="83" t="s">
        <v>1430</v>
      </c>
      <c r="G1071" s="84"/>
      <c r="H1071" s="58">
        <v>278562</v>
      </c>
      <c r="I1071" s="63">
        <f t="shared" si="16"/>
        <v>0.81725685785536162</v>
      </c>
    </row>
    <row r="1072" spans="1:9" ht="17.100000000000001" customHeight="1">
      <c r="A1072" s="14"/>
      <c r="B1072" s="82"/>
      <c r="C1072" s="82"/>
      <c r="D1072" s="22" t="s">
        <v>91</v>
      </c>
      <c r="E1072" s="34" t="s">
        <v>22</v>
      </c>
      <c r="F1072" s="83" t="s">
        <v>1431</v>
      </c>
      <c r="G1072" s="84"/>
      <c r="H1072" s="58">
        <v>252365</v>
      </c>
      <c r="I1072" s="63">
        <f t="shared" si="16"/>
        <v>0.9546623794212219</v>
      </c>
    </row>
    <row r="1073" spans="1:9" ht="17.100000000000001" customHeight="1">
      <c r="A1073" s="14"/>
      <c r="B1073" s="82"/>
      <c r="C1073" s="82"/>
      <c r="D1073" s="22" t="s">
        <v>92</v>
      </c>
      <c r="E1073" s="34" t="s">
        <v>22</v>
      </c>
      <c r="F1073" s="83" t="s">
        <v>1432</v>
      </c>
      <c r="G1073" s="84"/>
      <c r="H1073" s="58">
        <v>44535</v>
      </c>
      <c r="I1073" s="63">
        <f t="shared" si="16"/>
        <v>0.9546623794212219</v>
      </c>
    </row>
    <row r="1074" spans="1:9" ht="17.100000000000001" customHeight="1">
      <c r="A1074" s="14"/>
      <c r="B1074" s="82"/>
      <c r="C1074" s="82"/>
      <c r="D1074" s="22" t="s">
        <v>23</v>
      </c>
      <c r="E1074" s="34" t="s">
        <v>24</v>
      </c>
      <c r="F1074" s="83" t="s">
        <v>1433</v>
      </c>
      <c r="G1074" s="84"/>
      <c r="H1074" s="58">
        <v>157725</v>
      </c>
      <c r="I1074" s="63">
        <f t="shared" si="16"/>
        <v>1.0599798387096775</v>
      </c>
    </row>
    <row r="1075" spans="1:9" ht="17.100000000000001" customHeight="1">
      <c r="A1075" s="14"/>
      <c r="B1075" s="82"/>
      <c r="C1075" s="82"/>
      <c r="D1075" s="22" t="s">
        <v>268</v>
      </c>
      <c r="E1075" s="34" t="s">
        <v>24</v>
      </c>
      <c r="F1075" s="83" t="s">
        <v>1434</v>
      </c>
      <c r="G1075" s="84"/>
      <c r="H1075" s="58">
        <v>152660</v>
      </c>
      <c r="I1075" s="63">
        <f t="shared" si="16"/>
        <v>1.3402985074626865</v>
      </c>
    </row>
    <row r="1076" spans="1:9" ht="17.100000000000001" customHeight="1">
      <c r="A1076" s="14"/>
      <c r="B1076" s="82"/>
      <c r="C1076" s="82"/>
      <c r="D1076" s="22" t="s">
        <v>170</v>
      </c>
      <c r="E1076" s="34" t="s">
        <v>24</v>
      </c>
      <c r="F1076" s="83" t="s">
        <v>1435</v>
      </c>
      <c r="G1076" s="84"/>
      <c r="H1076" s="58">
        <v>26940</v>
      </c>
      <c r="I1076" s="63">
        <f t="shared" si="16"/>
        <v>1.3402985074626865</v>
      </c>
    </row>
    <row r="1077" spans="1:9" ht="17.100000000000001" customHeight="1">
      <c r="A1077" s="14"/>
      <c r="B1077" s="82"/>
      <c r="C1077" s="82"/>
      <c r="D1077" s="22" t="s">
        <v>25</v>
      </c>
      <c r="E1077" s="34" t="s">
        <v>26</v>
      </c>
      <c r="F1077" s="83" t="s">
        <v>530</v>
      </c>
      <c r="G1077" s="84"/>
      <c r="H1077" s="58">
        <v>94000</v>
      </c>
      <c r="I1077" s="63">
        <f t="shared" si="16"/>
        <v>0.67142857142857137</v>
      </c>
    </row>
    <row r="1078" spans="1:9" ht="17.100000000000001" customHeight="1">
      <c r="A1078" s="14"/>
      <c r="B1078" s="82"/>
      <c r="C1078" s="82"/>
      <c r="D1078" s="22" t="s">
        <v>446</v>
      </c>
      <c r="E1078" s="34" t="s">
        <v>26</v>
      </c>
      <c r="F1078" s="83" t="s">
        <v>832</v>
      </c>
      <c r="G1078" s="84"/>
      <c r="H1078" s="58">
        <v>6800</v>
      </c>
      <c r="I1078" s="63">
        <f t="shared" si="16"/>
        <v>0.8</v>
      </c>
    </row>
    <row r="1079" spans="1:9" ht="17.100000000000001" customHeight="1">
      <c r="A1079" s="14"/>
      <c r="B1079" s="82"/>
      <c r="C1079" s="82"/>
      <c r="D1079" s="22" t="s">
        <v>172</v>
      </c>
      <c r="E1079" s="34" t="s">
        <v>26</v>
      </c>
      <c r="F1079" s="83" t="s">
        <v>590</v>
      </c>
      <c r="G1079" s="84"/>
      <c r="H1079" s="58">
        <v>1200</v>
      </c>
      <c r="I1079" s="63">
        <f t="shared" si="16"/>
        <v>0.8</v>
      </c>
    </row>
    <row r="1080" spans="1:9" ht="17.100000000000001" customHeight="1">
      <c r="A1080" s="14"/>
      <c r="B1080" s="82"/>
      <c r="C1080" s="82"/>
      <c r="D1080" s="22" t="s">
        <v>27</v>
      </c>
      <c r="E1080" s="34" t="s">
        <v>28</v>
      </c>
      <c r="F1080" s="83" t="s">
        <v>1436</v>
      </c>
      <c r="G1080" s="84"/>
      <c r="H1080" s="58">
        <v>13200</v>
      </c>
      <c r="I1080" s="63">
        <f t="shared" si="16"/>
        <v>0.96350364963503654</v>
      </c>
    </row>
    <row r="1081" spans="1:9" ht="17.100000000000001" customHeight="1">
      <c r="A1081" s="14"/>
      <c r="B1081" s="82"/>
      <c r="C1081" s="82"/>
      <c r="D1081" s="22" t="s">
        <v>29</v>
      </c>
      <c r="E1081" s="34" t="s">
        <v>30</v>
      </c>
      <c r="F1081" s="83" t="s">
        <v>1437</v>
      </c>
      <c r="G1081" s="84"/>
      <c r="H1081" s="58">
        <v>317090</v>
      </c>
      <c r="I1081" s="63">
        <f t="shared" si="16"/>
        <v>0.96259687745703693</v>
      </c>
    </row>
    <row r="1082" spans="1:9" ht="17.100000000000001" customHeight="1">
      <c r="A1082" s="14"/>
      <c r="B1082" s="82"/>
      <c r="C1082" s="82"/>
      <c r="D1082" s="22" t="s">
        <v>93</v>
      </c>
      <c r="E1082" s="34" t="s">
        <v>30</v>
      </c>
      <c r="F1082" s="83" t="s">
        <v>1438</v>
      </c>
      <c r="G1082" s="84"/>
      <c r="H1082" s="58">
        <v>615417</v>
      </c>
      <c r="I1082" s="63">
        <f t="shared" si="16"/>
        <v>1.1458422937066062</v>
      </c>
    </row>
    <row r="1083" spans="1:9" ht="17.100000000000001" customHeight="1">
      <c r="A1083" s="14"/>
      <c r="B1083" s="82"/>
      <c r="C1083" s="82"/>
      <c r="D1083" s="22" t="s">
        <v>94</v>
      </c>
      <c r="E1083" s="34" t="s">
        <v>30</v>
      </c>
      <c r="F1083" s="83" t="s">
        <v>1439</v>
      </c>
      <c r="G1083" s="84"/>
      <c r="H1083" s="58">
        <v>108603</v>
      </c>
      <c r="I1083" s="63">
        <f t="shared" si="16"/>
        <v>1.1458430048533446</v>
      </c>
    </row>
    <row r="1084" spans="1:9" ht="17.100000000000001" customHeight="1">
      <c r="A1084" s="14"/>
      <c r="B1084" s="82"/>
      <c r="C1084" s="82"/>
      <c r="D1084" s="22" t="s">
        <v>31</v>
      </c>
      <c r="E1084" s="34" t="s">
        <v>32</v>
      </c>
      <c r="F1084" s="83" t="s">
        <v>792</v>
      </c>
      <c r="G1084" s="84"/>
      <c r="H1084" s="58">
        <v>24210</v>
      </c>
      <c r="I1084" s="63">
        <f t="shared" si="16"/>
        <v>1.5131250000000001</v>
      </c>
    </row>
    <row r="1085" spans="1:9" ht="17.100000000000001" customHeight="1">
      <c r="A1085" s="14"/>
      <c r="B1085" s="82"/>
      <c r="C1085" s="82"/>
      <c r="D1085" s="22" t="s">
        <v>95</v>
      </c>
      <c r="E1085" s="34" t="s">
        <v>32</v>
      </c>
      <c r="F1085" s="83" t="s">
        <v>801</v>
      </c>
      <c r="G1085" s="84"/>
      <c r="H1085" s="58">
        <v>14450</v>
      </c>
      <c r="I1085" s="63">
        <f t="shared" si="16"/>
        <v>0.85</v>
      </c>
    </row>
    <row r="1086" spans="1:9" ht="17.100000000000001" customHeight="1">
      <c r="A1086" s="14"/>
      <c r="B1086" s="82"/>
      <c r="C1086" s="82"/>
      <c r="D1086" s="22" t="s">
        <v>96</v>
      </c>
      <c r="E1086" s="34" t="s">
        <v>32</v>
      </c>
      <c r="F1086" s="83" t="s">
        <v>591</v>
      </c>
      <c r="G1086" s="84"/>
      <c r="H1086" s="58">
        <v>2550</v>
      </c>
      <c r="I1086" s="63">
        <f t="shared" si="16"/>
        <v>0.85</v>
      </c>
    </row>
    <row r="1087" spans="1:9" ht="26.25" customHeight="1">
      <c r="A1087" s="14"/>
      <c r="B1087" s="82"/>
      <c r="C1087" s="82"/>
      <c r="D1087" s="22" t="s">
        <v>33</v>
      </c>
      <c r="E1087" s="34" t="s">
        <v>34</v>
      </c>
      <c r="F1087" s="83" t="s">
        <v>1440</v>
      </c>
      <c r="G1087" s="84"/>
      <c r="H1087" s="58">
        <v>15600</v>
      </c>
      <c r="I1087" s="63">
        <f t="shared" si="16"/>
        <v>1.2380952380952381</v>
      </c>
    </row>
    <row r="1088" spans="1:9" ht="26.25" customHeight="1">
      <c r="A1088" s="14"/>
      <c r="B1088" s="82"/>
      <c r="C1088" s="82"/>
      <c r="D1088" s="22" t="s">
        <v>97</v>
      </c>
      <c r="E1088" s="34" t="s">
        <v>34</v>
      </c>
      <c r="F1088" s="83" t="s">
        <v>1441</v>
      </c>
      <c r="G1088" s="84"/>
      <c r="H1088" s="58">
        <v>6800</v>
      </c>
      <c r="I1088" s="63">
        <f t="shared" si="16"/>
        <v>1.3333333333333333</v>
      </c>
    </row>
    <row r="1089" spans="1:9" ht="27.75" customHeight="1">
      <c r="A1089" s="14"/>
      <c r="B1089" s="82"/>
      <c r="C1089" s="82"/>
      <c r="D1089" s="22" t="s">
        <v>98</v>
      </c>
      <c r="E1089" s="34" t="s">
        <v>34</v>
      </c>
      <c r="F1089" s="83" t="s">
        <v>459</v>
      </c>
      <c r="G1089" s="84"/>
      <c r="H1089" s="58">
        <v>1200</v>
      </c>
      <c r="I1089" s="63">
        <f t="shared" si="16"/>
        <v>1.3333333333333333</v>
      </c>
    </row>
    <row r="1090" spans="1:9" ht="24" customHeight="1">
      <c r="A1090" s="14"/>
      <c r="B1090" s="82"/>
      <c r="C1090" s="82"/>
      <c r="D1090" s="22" t="s">
        <v>35</v>
      </c>
      <c r="E1090" s="34" t="s">
        <v>36</v>
      </c>
      <c r="F1090" s="83" t="s">
        <v>1442</v>
      </c>
      <c r="G1090" s="84"/>
      <c r="H1090" s="58">
        <v>29300</v>
      </c>
      <c r="I1090" s="63">
        <f t="shared" si="16"/>
        <v>0.95751633986928109</v>
      </c>
    </row>
    <row r="1091" spans="1:9" ht="25.5" customHeight="1">
      <c r="A1091" s="14"/>
      <c r="B1091" s="82"/>
      <c r="C1091" s="82"/>
      <c r="D1091" s="22" t="s">
        <v>269</v>
      </c>
      <c r="E1091" s="34" t="s">
        <v>36</v>
      </c>
      <c r="F1091" s="83" t="s">
        <v>1443</v>
      </c>
      <c r="G1091" s="84"/>
      <c r="H1091" s="58">
        <v>11900</v>
      </c>
      <c r="I1091" s="63">
        <f t="shared" si="16"/>
        <v>0.875</v>
      </c>
    </row>
    <row r="1092" spans="1:9" ht="27.75" customHeight="1">
      <c r="A1092" s="14"/>
      <c r="B1092" s="82"/>
      <c r="C1092" s="82"/>
      <c r="D1092" s="22" t="s">
        <v>175</v>
      </c>
      <c r="E1092" s="34" t="s">
        <v>36</v>
      </c>
      <c r="F1092" s="83" t="s">
        <v>803</v>
      </c>
      <c r="G1092" s="84"/>
      <c r="H1092" s="58">
        <v>2100</v>
      </c>
      <c r="I1092" s="63">
        <f t="shared" si="16"/>
        <v>0.875</v>
      </c>
    </row>
    <row r="1093" spans="1:9" ht="17.100000000000001" customHeight="1">
      <c r="A1093" s="14"/>
      <c r="B1093" s="82"/>
      <c r="C1093" s="82"/>
      <c r="D1093" s="22" t="s">
        <v>136</v>
      </c>
      <c r="E1093" s="34" t="s">
        <v>137</v>
      </c>
      <c r="F1093" s="83" t="s">
        <v>1444</v>
      </c>
      <c r="G1093" s="84"/>
      <c r="H1093" s="58">
        <v>100</v>
      </c>
      <c r="I1093" s="63">
        <f t="shared" si="16"/>
        <v>1</v>
      </c>
    </row>
    <row r="1094" spans="1:9" ht="17.100000000000001" customHeight="1">
      <c r="A1094" s="14"/>
      <c r="B1094" s="82"/>
      <c r="C1094" s="82"/>
      <c r="D1094" s="22" t="s">
        <v>271</v>
      </c>
      <c r="E1094" s="34" t="s">
        <v>137</v>
      </c>
      <c r="F1094" s="83" t="s">
        <v>534</v>
      </c>
      <c r="G1094" s="84"/>
      <c r="H1094" s="58">
        <v>522750</v>
      </c>
      <c r="I1094" s="63">
        <f t="shared" si="16"/>
        <v>1.7083333333333333</v>
      </c>
    </row>
    <row r="1095" spans="1:9" ht="17.100000000000001" customHeight="1">
      <c r="A1095" s="14"/>
      <c r="B1095" s="82"/>
      <c r="C1095" s="82"/>
      <c r="D1095" s="22" t="s">
        <v>196</v>
      </c>
      <c r="E1095" s="34" t="s">
        <v>137</v>
      </c>
      <c r="F1095" s="83" t="s">
        <v>580</v>
      </c>
      <c r="G1095" s="84"/>
      <c r="H1095" s="58">
        <v>92250</v>
      </c>
      <c r="I1095" s="63">
        <f t="shared" ref="I1095:I1158" si="17">H1095/F1095</f>
        <v>1.7083333333333333</v>
      </c>
    </row>
    <row r="1096" spans="1:9" ht="24" customHeight="1">
      <c r="A1096" s="14"/>
      <c r="B1096" s="82"/>
      <c r="C1096" s="82"/>
      <c r="D1096" s="22" t="s">
        <v>37</v>
      </c>
      <c r="E1096" s="34" t="s">
        <v>38</v>
      </c>
      <c r="F1096" s="83" t="s">
        <v>1445</v>
      </c>
      <c r="G1096" s="84"/>
      <c r="H1096" s="58">
        <v>122125</v>
      </c>
      <c r="I1096" s="63">
        <f t="shared" si="17"/>
        <v>0.6295103092783505</v>
      </c>
    </row>
    <row r="1097" spans="1:9" ht="23.25" customHeight="1">
      <c r="A1097" s="14"/>
      <c r="B1097" s="82"/>
      <c r="C1097" s="82"/>
      <c r="D1097" s="22" t="s">
        <v>272</v>
      </c>
      <c r="E1097" s="34" t="s">
        <v>38</v>
      </c>
      <c r="F1097" s="83" t="s">
        <v>1446</v>
      </c>
      <c r="G1097" s="84"/>
      <c r="H1097" s="58">
        <v>714000</v>
      </c>
      <c r="I1097" s="63">
        <f t="shared" si="17"/>
        <v>1.3333333333333333</v>
      </c>
    </row>
    <row r="1098" spans="1:9" ht="26.25" customHeight="1">
      <c r="A1098" s="14"/>
      <c r="B1098" s="82"/>
      <c r="C1098" s="82"/>
      <c r="D1098" s="22" t="s">
        <v>180</v>
      </c>
      <c r="E1098" s="34" t="s">
        <v>38</v>
      </c>
      <c r="F1098" s="83" t="s">
        <v>1447</v>
      </c>
      <c r="G1098" s="84"/>
      <c r="H1098" s="58">
        <v>126000</v>
      </c>
      <c r="I1098" s="63">
        <f t="shared" si="17"/>
        <v>1.3333333333333333</v>
      </c>
    </row>
    <row r="1099" spans="1:9" ht="17.100000000000001" customHeight="1">
      <c r="A1099" s="14"/>
      <c r="B1099" s="82"/>
      <c r="C1099" s="82"/>
      <c r="D1099" s="22" t="s">
        <v>39</v>
      </c>
      <c r="E1099" s="34" t="s">
        <v>40</v>
      </c>
      <c r="F1099" s="83" t="s">
        <v>787</v>
      </c>
      <c r="G1099" s="84"/>
      <c r="H1099" s="58">
        <v>24000</v>
      </c>
      <c r="I1099" s="63">
        <f t="shared" si="17"/>
        <v>0.64864864864864868</v>
      </c>
    </row>
    <row r="1100" spans="1:9" ht="17.100000000000001" customHeight="1">
      <c r="A1100" s="14"/>
      <c r="B1100" s="82"/>
      <c r="C1100" s="82"/>
      <c r="D1100" s="22" t="s">
        <v>99</v>
      </c>
      <c r="E1100" s="34" t="s">
        <v>40</v>
      </c>
      <c r="F1100" s="83" t="s">
        <v>1448</v>
      </c>
      <c r="G1100" s="84"/>
      <c r="H1100" s="58">
        <v>51425</v>
      </c>
      <c r="I1100" s="63">
        <f t="shared" si="17"/>
        <v>1.0341880341880343</v>
      </c>
    </row>
    <row r="1101" spans="1:9" ht="17.100000000000001" customHeight="1">
      <c r="A1101" s="14"/>
      <c r="B1101" s="82"/>
      <c r="C1101" s="82"/>
      <c r="D1101" s="22" t="s">
        <v>100</v>
      </c>
      <c r="E1101" s="34" t="s">
        <v>40</v>
      </c>
      <c r="F1101" s="83" t="s">
        <v>1449</v>
      </c>
      <c r="G1101" s="84"/>
      <c r="H1101" s="58">
        <v>9075</v>
      </c>
      <c r="I1101" s="63">
        <f t="shared" si="17"/>
        <v>1.0341880341880343</v>
      </c>
    </row>
    <row r="1102" spans="1:9" ht="17.100000000000001" customHeight="1">
      <c r="A1102" s="14"/>
      <c r="B1102" s="82"/>
      <c r="C1102" s="82"/>
      <c r="D1102" s="22" t="s">
        <v>101</v>
      </c>
      <c r="E1102" s="34" t="s">
        <v>102</v>
      </c>
      <c r="F1102" s="83" t="s">
        <v>777</v>
      </c>
      <c r="G1102" s="84"/>
      <c r="H1102" s="58">
        <v>3000</v>
      </c>
      <c r="I1102" s="63">
        <f t="shared" si="17"/>
        <v>0.6</v>
      </c>
    </row>
    <row r="1103" spans="1:9" ht="17.100000000000001" customHeight="1">
      <c r="A1103" s="14"/>
      <c r="B1103" s="82"/>
      <c r="C1103" s="82"/>
      <c r="D1103" s="22" t="s">
        <v>103</v>
      </c>
      <c r="E1103" s="34" t="s">
        <v>102</v>
      </c>
      <c r="F1103" s="83" t="s">
        <v>1441</v>
      </c>
      <c r="G1103" s="84"/>
      <c r="H1103" s="58">
        <v>3825</v>
      </c>
      <c r="I1103" s="63">
        <f t="shared" si="17"/>
        <v>0.75</v>
      </c>
    </row>
    <row r="1104" spans="1:9" ht="17.100000000000001" customHeight="1">
      <c r="A1104" s="14"/>
      <c r="B1104" s="82"/>
      <c r="C1104" s="82"/>
      <c r="D1104" s="22" t="s">
        <v>104</v>
      </c>
      <c r="E1104" s="34" t="s">
        <v>102</v>
      </c>
      <c r="F1104" s="83" t="s">
        <v>459</v>
      </c>
      <c r="G1104" s="84"/>
      <c r="H1104" s="58">
        <v>675</v>
      </c>
      <c r="I1104" s="63">
        <f t="shared" si="17"/>
        <v>0.75</v>
      </c>
    </row>
    <row r="1105" spans="1:9" ht="17.100000000000001" customHeight="1">
      <c r="A1105" s="14"/>
      <c r="B1105" s="82"/>
      <c r="C1105" s="82"/>
      <c r="D1105" s="22" t="s">
        <v>41</v>
      </c>
      <c r="E1105" s="34" t="s">
        <v>42</v>
      </c>
      <c r="F1105" s="83" t="s">
        <v>1450</v>
      </c>
      <c r="G1105" s="84"/>
      <c r="H1105" s="58">
        <v>37448</v>
      </c>
      <c r="I1105" s="63">
        <f t="shared" si="17"/>
        <v>1.025972602739726</v>
      </c>
    </row>
    <row r="1106" spans="1:9" ht="17.100000000000001" customHeight="1">
      <c r="A1106" s="14"/>
      <c r="B1106" s="82"/>
      <c r="C1106" s="82"/>
      <c r="D1106" s="22" t="s">
        <v>43</v>
      </c>
      <c r="E1106" s="34" t="s">
        <v>44</v>
      </c>
      <c r="F1106" s="83" t="s">
        <v>1451</v>
      </c>
      <c r="G1106" s="84"/>
      <c r="H1106" s="58">
        <v>317783</v>
      </c>
      <c r="I1106" s="63">
        <f t="shared" si="17"/>
        <v>1.0874339565824414</v>
      </c>
    </row>
    <row r="1107" spans="1:9" ht="17.100000000000001" customHeight="1">
      <c r="A1107" s="14"/>
      <c r="B1107" s="82"/>
      <c r="C1107" s="82"/>
      <c r="D1107" s="22" t="s">
        <v>45</v>
      </c>
      <c r="E1107" s="34" t="s">
        <v>46</v>
      </c>
      <c r="F1107" s="83" t="s">
        <v>581</v>
      </c>
      <c r="G1107" s="84"/>
      <c r="H1107" s="58">
        <v>12000</v>
      </c>
      <c r="I1107" s="63">
        <f t="shared" si="17"/>
        <v>0.66666666666666663</v>
      </c>
    </row>
    <row r="1108" spans="1:9" ht="17.100000000000001" customHeight="1">
      <c r="A1108" s="14"/>
      <c r="B1108" s="82"/>
      <c r="C1108" s="82"/>
      <c r="D1108" s="22" t="s">
        <v>62</v>
      </c>
      <c r="E1108" s="34" t="s">
        <v>63</v>
      </c>
      <c r="F1108" s="83" t="s">
        <v>630</v>
      </c>
      <c r="G1108" s="84"/>
      <c r="H1108" s="58">
        <v>500</v>
      </c>
      <c r="I1108" s="63"/>
    </row>
    <row r="1109" spans="1:9" ht="17.100000000000001" customHeight="1">
      <c r="A1109" s="14"/>
      <c r="B1109" s="82"/>
      <c r="C1109" s="82"/>
      <c r="D1109" s="22" t="s">
        <v>47</v>
      </c>
      <c r="E1109" s="34" t="s">
        <v>48</v>
      </c>
      <c r="F1109" s="83" t="s">
        <v>538</v>
      </c>
      <c r="G1109" s="84"/>
      <c r="H1109" s="58">
        <v>25500</v>
      </c>
      <c r="I1109" s="63">
        <f t="shared" si="17"/>
        <v>1.0625</v>
      </c>
    </row>
    <row r="1110" spans="1:9" ht="45" customHeight="1">
      <c r="A1110" s="14"/>
      <c r="B1110" s="82"/>
      <c r="C1110" s="82"/>
      <c r="D1110" s="22" t="s">
        <v>124</v>
      </c>
      <c r="E1110" s="34" t="s">
        <v>125</v>
      </c>
      <c r="F1110" s="83" t="s">
        <v>590</v>
      </c>
      <c r="G1110" s="84"/>
      <c r="H1110" s="58">
        <v>0</v>
      </c>
      <c r="I1110" s="63">
        <f t="shared" si="17"/>
        <v>0</v>
      </c>
    </row>
    <row r="1111" spans="1:9" ht="17.100000000000001" customHeight="1">
      <c r="A1111" s="14"/>
      <c r="B1111" s="82"/>
      <c r="C1111" s="82"/>
      <c r="D1111" s="22" t="s">
        <v>138</v>
      </c>
      <c r="E1111" s="34" t="s">
        <v>139</v>
      </c>
      <c r="F1111" s="83" t="s">
        <v>751</v>
      </c>
      <c r="G1111" s="84"/>
      <c r="H1111" s="58">
        <v>12000</v>
      </c>
      <c r="I1111" s="63">
        <f t="shared" si="17"/>
        <v>0.38709677419354838</v>
      </c>
    </row>
    <row r="1112" spans="1:9" ht="22.5" customHeight="1">
      <c r="A1112" s="14"/>
      <c r="B1112" s="82"/>
      <c r="C1112" s="82"/>
      <c r="D1112" s="22" t="s">
        <v>49</v>
      </c>
      <c r="E1112" s="34" t="s">
        <v>50</v>
      </c>
      <c r="F1112" s="83" t="s">
        <v>604</v>
      </c>
      <c r="G1112" s="84"/>
      <c r="H1112" s="58">
        <v>20000</v>
      </c>
      <c r="I1112" s="63">
        <f t="shared" si="17"/>
        <v>0.66666666666666663</v>
      </c>
    </row>
    <row r="1113" spans="1:9" ht="24" customHeight="1">
      <c r="A1113" s="14"/>
      <c r="B1113" s="82"/>
      <c r="C1113" s="82"/>
      <c r="D1113" s="22" t="s">
        <v>107</v>
      </c>
      <c r="E1113" s="34" t="s">
        <v>50</v>
      </c>
      <c r="F1113" s="83" t="s">
        <v>1452</v>
      </c>
      <c r="G1113" s="84"/>
      <c r="H1113" s="58">
        <v>121550</v>
      </c>
      <c r="I1113" s="63">
        <f t="shared" si="17"/>
        <v>1.0321139868215474</v>
      </c>
    </row>
    <row r="1114" spans="1:9" ht="27" customHeight="1">
      <c r="A1114" s="14"/>
      <c r="B1114" s="82"/>
      <c r="C1114" s="82"/>
      <c r="D1114" s="22" t="s">
        <v>108</v>
      </c>
      <c r="E1114" s="34" t="s">
        <v>50</v>
      </c>
      <c r="F1114" s="83" t="s">
        <v>1453</v>
      </c>
      <c r="G1114" s="84"/>
      <c r="H1114" s="58">
        <v>21450</v>
      </c>
      <c r="I1114" s="63">
        <f t="shared" si="17"/>
        <v>1.0321432008468867</v>
      </c>
    </row>
    <row r="1115" spans="1:9" ht="17.100000000000001" customHeight="1">
      <c r="A1115" s="14"/>
      <c r="B1115" s="82"/>
      <c r="C1115" s="82"/>
      <c r="D1115" s="22" t="s">
        <v>51</v>
      </c>
      <c r="E1115" s="34" t="s">
        <v>52</v>
      </c>
      <c r="F1115" s="83" t="s">
        <v>1454</v>
      </c>
      <c r="G1115" s="84"/>
      <c r="H1115" s="58">
        <v>55000</v>
      </c>
      <c r="I1115" s="63">
        <f t="shared" si="17"/>
        <v>0.30555555555555558</v>
      </c>
    </row>
    <row r="1116" spans="1:9" ht="17.100000000000001" customHeight="1">
      <c r="A1116" s="14"/>
      <c r="B1116" s="85"/>
      <c r="C1116" s="85"/>
      <c r="D1116" s="22" t="s">
        <v>53</v>
      </c>
      <c r="E1116" s="34" t="s">
        <v>54</v>
      </c>
      <c r="F1116" s="83" t="s">
        <v>738</v>
      </c>
      <c r="G1116" s="84"/>
      <c r="H1116" s="58">
        <v>35000</v>
      </c>
      <c r="I1116" s="63">
        <f t="shared" si="17"/>
        <v>0.20588235294117646</v>
      </c>
    </row>
    <row r="1117" spans="1:9" ht="17.100000000000001" customHeight="1">
      <c r="A1117" s="13"/>
      <c r="B1117" s="96" t="s">
        <v>447</v>
      </c>
      <c r="C1117" s="96"/>
      <c r="D1117" s="23"/>
      <c r="E1117" s="35" t="s">
        <v>131</v>
      </c>
      <c r="F1117" s="97" t="s">
        <v>1455</v>
      </c>
      <c r="G1117" s="98"/>
      <c r="H1117" s="59">
        <v>9126591</v>
      </c>
      <c r="I1117" s="64">
        <f t="shared" si="17"/>
        <v>1.1636297081972442</v>
      </c>
    </row>
    <row r="1118" spans="1:9" ht="50.25" customHeight="1">
      <c r="A1118" s="14"/>
      <c r="B1118" s="94"/>
      <c r="C1118" s="94"/>
      <c r="D1118" s="22" t="s">
        <v>150</v>
      </c>
      <c r="E1118" s="34" t="s">
        <v>151</v>
      </c>
      <c r="F1118" s="83" t="s">
        <v>1456</v>
      </c>
      <c r="G1118" s="84"/>
      <c r="H1118" s="58">
        <v>5626591</v>
      </c>
      <c r="I1118" s="63">
        <f t="shared" si="17"/>
        <v>1.5101954324741655</v>
      </c>
    </row>
    <row r="1119" spans="1:9" ht="48" customHeight="1">
      <c r="A1119" s="14"/>
      <c r="B1119" s="82"/>
      <c r="C1119" s="82"/>
      <c r="D1119" s="22" t="s">
        <v>408</v>
      </c>
      <c r="E1119" s="34" t="s">
        <v>79</v>
      </c>
      <c r="F1119" s="83" t="s">
        <v>1457</v>
      </c>
      <c r="G1119" s="84"/>
      <c r="H1119" s="58">
        <v>0</v>
      </c>
      <c r="I1119" s="63">
        <f t="shared" si="17"/>
        <v>0</v>
      </c>
    </row>
    <row r="1120" spans="1:9" ht="47.25" customHeight="1">
      <c r="A1120" s="14"/>
      <c r="B1120" s="82"/>
      <c r="C1120" s="82"/>
      <c r="D1120" s="22" t="s">
        <v>78</v>
      </c>
      <c r="E1120" s="34" t="s">
        <v>79</v>
      </c>
      <c r="F1120" s="83" t="s">
        <v>557</v>
      </c>
      <c r="G1120" s="84"/>
      <c r="H1120" s="58">
        <v>0</v>
      </c>
      <c r="I1120" s="63">
        <f t="shared" si="17"/>
        <v>0</v>
      </c>
    </row>
    <row r="1121" spans="1:9" ht="50.25" customHeight="1">
      <c r="A1121" s="14"/>
      <c r="B1121" s="82"/>
      <c r="C1121" s="82"/>
      <c r="D1121" s="22" t="s">
        <v>80</v>
      </c>
      <c r="E1121" s="34" t="s">
        <v>79</v>
      </c>
      <c r="F1121" s="83" t="s">
        <v>1458</v>
      </c>
      <c r="G1121" s="84"/>
      <c r="H1121" s="58">
        <v>0</v>
      </c>
      <c r="I1121" s="63">
        <f t="shared" si="17"/>
        <v>0</v>
      </c>
    </row>
    <row r="1122" spans="1:9" ht="17.100000000000001" customHeight="1">
      <c r="A1122" s="14"/>
      <c r="B1122" s="82"/>
      <c r="C1122" s="82"/>
      <c r="D1122" s="22" t="s">
        <v>341</v>
      </c>
      <c r="E1122" s="34" t="s">
        <v>8</v>
      </c>
      <c r="F1122" s="83" t="s">
        <v>1459</v>
      </c>
      <c r="G1122" s="84"/>
      <c r="H1122" s="58">
        <v>595</v>
      </c>
      <c r="I1122" s="63">
        <f t="shared" si="17"/>
        <v>0.99832214765100669</v>
      </c>
    </row>
    <row r="1123" spans="1:9" ht="17.100000000000001" customHeight="1">
      <c r="A1123" s="14"/>
      <c r="B1123" s="82"/>
      <c r="C1123" s="82"/>
      <c r="D1123" s="22" t="s">
        <v>342</v>
      </c>
      <c r="E1123" s="34" t="s">
        <v>8</v>
      </c>
      <c r="F1123" s="83" t="s">
        <v>1460</v>
      </c>
      <c r="G1123" s="84"/>
      <c r="H1123" s="58">
        <v>105</v>
      </c>
      <c r="I1123" s="63">
        <f t="shared" si="17"/>
        <v>1.0096153846153846</v>
      </c>
    </row>
    <row r="1124" spans="1:9" ht="17.100000000000001" customHeight="1">
      <c r="A1124" s="14"/>
      <c r="B1124" s="82"/>
      <c r="C1124" s="82"/>
      <c r="D1124" s="22" t="s">
        <v>163</v>
      </c>
      <c r="E1124" s="34" t="s">
        <v>10</v>
      </c>
      <c r="F1124" s="83" t="s">
        <v>1461</v>
      </c>
      <c r="G1124" s="84"/>
      <c r="H1124" s="58">
        <v>420151</v>
      </c>
      <c r="I1124" s="63">
        <f t="shared" si="17"/>
        <v>1.0166624320956288</v>
      </c>
    </row>
    <row r="1125" spans="1:9" ht="17.100000000000001" customHeight="1">
      <c r="A1125" s="14"/>
      <c r="B1125" s="82"/>
      <c r="C1125" s="82"/>
      <c r="D1125" s="22" t="s">
        <v>82</v>
      </c>
      <c r="E1125" s="34" t="s">
        <v>10</v>
      </c>
      <c r="F1125" s="83" t="s">
        <v>1462</v>
      </c>
      <c r="G1125" s="84"/>
      <c r="H1125" s="58">
        <v>74144</v>
      </c>
      <c r="I1125" s="63">
        <f t="shared" si="17"/>
        <v>1.0167018621616433</v>
      </c>
    </row>
    <row r="1126" spans="1:9" ht="17.100000000000001" customHeight="1">
      <c r="A1126" s="14"/>
      <c r="B1126" s="82"/>
      <c r="C1126" s="82"/>
      <c r="D1126" s="22" t="s">
        <v>164</v>
      </c>
      <c r="E1126" s="34" t="s">
        <v>12</v>
      </c>
      <c r="F1126" s="83" t="s">
        <v>1463</v>
      </c>
      <c r="G1126" s="84"/>
      <c r="H1126" s="58">
        <v>28452</v>
      </c>
      <c r="I1126" s="63">
        <f t="shared" si="17"/>
        <v>1.0112311629229458</v>
      </c>
    </row>
    <row r="1127" spans="1:9" ht="17.100000000000001" customHeight="1">
      <c r="A1127" s="14"/>
      <c r="B1127" s="82"/>
      <c r="C1127" s="82"/>
      <c r="D1127" s="22" t="s">
        <v>84</v>
      </c>
      <c r="E1127" s="34" t="s">
        <v>12</v>
      </c>
      <c r="F1127" s="83" t="s">
        <v>1464</v>
      </c>
      <c r="G1127" s="84"/>
      <c r="H1127" s="58">
        <v>5021</v>
      </c>
      <c r="I1127" s="63">
        <f t="shared" si="17"/>
        <v>1.0112789526686807</v>
      </c>
    </row>
    <row r="1128" spans="1:9" ht="17.100000000000001" customHeight="1">
      <c r="A1128" s="14"/>
      <c r="B1128" s="82"/>
      <c r="C1128" s="82"/>
      <c r="D1128" s="22" t="s">
        <v>165</v>
      </c>
      <c r="E1128" s="34" t="s">
        <v>14</v>
      </c>
      <c r="F1128" s="83" t="s">
        <v>1465</v>
      </c>
      <c r="G1128" s="84"/>
      <c r="H1128" s="58">
        <v>76713</v>
      </c>
      <c r="I1128" s="63">
        <f t="shared" si="17"/>
        <v>1.0153131452167929</v>
      </c>
    </row>
    <row r="1129" spans="1:9" ht="17.100000000000001" customHeight="1">
      <c r="A1129" s="14"/>
      <c r="B1129" s="82"/>
      <c r="C1129" s="82"/>
      <c r="D1129" s="22" t="s">
        <v>86</v>
      </c>
      <c r="E1129" s="34" t="s">
        <v>14</v>
      </c>
      <c r="F1129" s="83" t="s">
        <v>1466</v>
      </c>
      <c r="G1129" s="84"/>
      <c r="H1129" s="58">
        <v>13537</v>
      </c>
      <c r="I1129" s="63">
        <f t="shared" si="17"/>
        <v>1.0149197780776729</v>
      </c>
    </row>
    <row r="1130" spans="1:9" ht="17.100000000000001" customHeight="1">
      <c r="A1130" s="14"/>
      <c r="B1130" s="82"/>
      <c r="C1130" s="82"/>
      <c r="D1130" s="22" t="s">
        <v>166</v>
      </c>
      <c r="E1130" s="34" t="s">
        <v>16</v>
      </c>
      <c r="F1130" s="83" t="s">
        <v>1467</v>
      </c>
      <c r="G1130" s="84"/>
      <c r="H1130" s="58">
        <v>10991</v>
      </c>
      <c r="I1130" s="63">
        <f t="shared" si="17"/>
        <v>1.0155224983830731</v>
      </c>
    </row>
    <row r="1131" spans="1:9" ht="17.100000000000001" customHeight="1">
      <c r="A1131" s="14"/>
      <c r="B1131" s="82"/>
      <c r="C1131" s="82"/>
      <c r="D1131" s="22" t="s">
        <v>88</v>
      </c>
      <c r="E1131" s="34" t="s">
        <v>16</v>
      </c>
      <c r="F1131" s="83" t="s">
        <v>1468</v>
      </c>
      <c r="G1131" s="84"/>
      <c r="H1131" s="58">
        <v>1939</v>
      </c>
      <c r="I1131" s="63">
        <f t="shared" si="17"/>
        <v>1.0130616509926855</v>
      </c>
    </row>
    <row r="1132" spans="1:9" ht="17.100000000000001" customHeight="1">
      <c r="A1132" s="14"/>
      <c r="B1132" s="82"/>
      <c r="C1132" s="82"/>
      <c r="D1132" s="22" t="s">
        <v>167</v>
      </c>
      <c r="E1132" s="34" t="s">
        <v>20</v>
      </c>
      <c r="F1132" s="83" t="s">
        <v>1469</v>
      </c>
      <c r="G1132" s="84"/>
      <c r="H1132" s="58">
        <v>6035</v>
      </c>
      <c r="I1132" s="63">
        <f t="shared" si="17"/>
        <v>2.0285714285714285</v>
      </c>
    </row>
    <row r="1133" spans="1:9" ht="17.100000000000001" customHeight="1">
      <c r="A1133" s="14"/>
      <c r="B1133" s="82"/>
      <c r="C1133" s="82"/>
      <c r="D1133" s="22" t="s">
        <v>90</v>
      </c>
      <c r="E1133" s="34" t="s">
        <v>20</v>
      </c>
      <c r="F1133" s="83" t="s">
        <v>1373</v>
      </c>
      <c r="G1133" s="84"/>
      <c r="H1133" s="58">
        <v>1065</v>
      </c>
      <c r="I1133" s="63">
        <f t="shared" si="17"/>
        <v>2.0285714285714285</v>
      </c>
    </row>
    <row r="1134" spans="1:9" ht="17.100000000000001" customHeight="1">
      <c r="A1134" s="14"/>
      <c r="B1134" s="82"/>
      <c r="C1134" s="82"/>
      <c r="D1134" s="22" t="s">
        <v>168</v>
      </c>
      <c r="E1134" s="34" t="s">
        <v>22</v>
      </c>
      <c r="F1134" s="83" t="s">
        <v>1470</v>
      </c>
      <c r="G1134" s="84"/>
      <c r="H1134" s="58">
        <v>139504</v>
      </c>
      <c r="I1134" s="63">
        <f t="shared" si="17"/>
        <v>0.87764307688436205</v>
      </c>
    </row>
    <row r="1135" spans="1:9" ht="17.100000000000001" customHeight="1">
      <c r="A1135" s="14"/>
      <c r="B1135" s="82"/>
      <c r="C1135" s="82"/>
      <c r="D1135" s="22" t="s">
        <v>92</v>
      </c>
      <c r="E1135" s="34" t="s">
        <v>22</v>
      </c>
      <c r="F1135" s="83" t="s">
        <v>1471</v>
      </c>
      <c r="G1135" s="84"/>
      <c r="H1135" s="58">
        <v>24619</v>
      </c>
      <c r="I1135" s="63">
        <f t="shared" si="17"/>
        <v>0.87765142062671564</v>
      </c>
    </row>
    <row r="1136" spans="1:9" ht="17.100000000000001" customHeight="1">
      <c r="A1136" s="14"/>
      <c r="B1136" s="82"/>
      <c r="C1136" s="82"/>
      <c r="D1136" s="22" t="s">
        <v>169</v>
      </c>
      <c r="E1136" s="34" t="s">
        <v>24</v>
      </c>
      <c r="F1136" s="83" t="s">
        <v>1472</v>
      </c>
      <c r="G1136" s="84"/>
      <c r="H1136" s="58">
        <v>3576</v>
      </c>
      <c r="I1136" s="63">
        <f t="shared" si="17"/>
        <v>0.93076522644456017</v>
      </c>
    </row>
    <row r="1137" spans="1:9" ht="17.100000000000001" customHeight="1">
      <c r="A1137" s="14"/>
      <c r="B1137" s="82"/>
      <c r="C1137" s="82"/>
      <c r="D1137" s="22" t="s">
        <v>170</v>
      </c>
      <c r="E1137" s="34" t="s">
        <v>24</v>
      </c>
      <c r="F1137" s="83" t="s">
        <v>1473</v>
      </c>
      <c r="G1137" s="84"/>
      <c r="H1137" s="58">
        <v>631</v>
      </c>
      <c r="I1137" s="63">
        <f t="shared" si="17"/>
        <v>0.93067846607669613</v>
      </c>
    </row>
    <row r="1138" spans="1:9" ht="17.100000000000001" customHeight="1">
      <c r="A1138" s="14"/>
      <c r="B1138" s="82"/>
      <c r="C1138" s="82"/>
      <c r="D1138" s="22" t="s">
        <v>350</v>
      </c>
      <c r="E1138" s="34" t="s">
        <v>28</v>
      </c>
      <c r="F1138" s="83" t="s">
        <v>1266</v>
      </c>
      <c r="G1138" s="84"/>
      <c r="H1138" s="58">
        <v>1275</v>
      </c>
      <c r="I1138" s="63">
        <f t="shared" si="17"/>
        <v>1.6666666666666667</v>
      </c>
    </row>
    <row r="1139" spans="1:9" ht="17.100000000000001" customHeight="1">
      <c r="A1139" s="14"/>
      <c r="B1139" s="82"/>
      <c r="C1139" s="82"/>
      <c r="D1139" s="22" t="s">
        <v>351</v>
      </c>
      <c r="E1139" s="34" t="s">
        <v>28</v>
      </c>
      <c r="F1139" s="83" t="s">
        <v>1265</v>
      </c>
      <c r="G1139" s="84"/>
      <c r="H1139" s="58">
        <v>225</v>
      </c>
      <c r="I1139" s="63">
        <f t="shared" si="17"/>
        <v>1.6666666666666667</v>
      </c>
    </row>
    <row r="1140" spans="1:9" ht="17.100000000000001" customHeight="1">
      <c r="A1140" s="14"/>
      <c r="B1140" s="82"/>
      <c r="C1140" s="82"/>
      <c r="D1140" s="22" t="s">
        <v>173</v>
      </c>
      <c r="E1140" s="34" t="s">
        <v>30</v>
      </c>
      <c r="F1140" s="83" t="s">
        <v>1474</v>
      </c>
      <c r="G1140" s="84"/>
      <c r="H1140" s="58">
        <v>2211633</v>
      </c>
      <c r="I1140" s="63">
        <f t="shared" si="17"/>
        <v>0.84106132780442766</v>
      </c>
    </row>
    <row r="1141" spans="1:9" ht="17.100000000000001" customHeight="1">
      <c r="A1141" s="14"/>
      <c r="B1141" s="82"/>
      <c r="C1141" s="82"/>
      <c r="D1141" s="22" t="s">
        <v>94</v>
      </c>
      <c r="E1141" s="34" t="s">
        <v>30</v>
      </c>
      <c r="F1141" s="83" t="s">
        <v>1475</v>
      </c>
      <c r="G1141" s="84"/>
      <c r="H1141" s="58">
        <v>390288</v>
      </c>
      <c r="I1141" s="63">
        <f t="shared" si="17"/>
        <v>0.84106723788302273</v>
      </c>
    </row>
    <row r="1142" spans="1:9" ht="17.100000000000001" customHeight="1">
      <c r="A1142" s="14"/>
      <c r="B1142" s="82"/>
      <c r="C1142" s="82"/>
      <c r="D1142" s="22" t="s">
        <v>251</v>
      </c>
      <c r="E1142" s="34" t="s">
        <v>32</v>
      </c>
      <c r="F1142" s="83" t="s">
        <v>1476</v>
      </c>
      <c r="G1142" s="84"/>
      <c r="H1142" s="58">
        <v>3347</v>
      </c>
      <c r="I1142" s="63">
        <f t="shared" si="17"/>
        <v>0.78310715956948995</v>
      </c>
    </row>
    <row r="1143" spans="1:9" ht="17.100000000000001" customHeight="1">
      <c r="A1143" s="14"/>
      <c r="B1143" s="82"/>
      <c r="C1143" s="82"/>
      <c r="D1143" s="22" t="s">
        <v>96</v>
      </c>
      <c r="E1143" s="34" t="s">
        <v>32</v>
      </c>
      <c r="F1143" s="83" t="s">
        <v>289</v>
      </c>
      <c r="G1143" s="84"/>
      <c r="H1143" s="58">
        <v>591</v>
      </c>
      <c r="I1143" s="63">
        <f t="shared" si="17"/>
        <v>0.78381962864721488</v>
      </c>
    </row>
    <row r="1144" spans="1:9" ht="27.75" customHeight="1">
      <c r="A1144" s="14"/>
      <c r="B1144" s="82"/>
      <c r="C1144" s="82"/>
      <c r="D1144" s="22" t="s">
        <v>252</v>
      </c>
      <c r="E1144" s="34" t="s">
        <v>34</v>
      </c>
      <c r="F1144" s="83" t="s">
        <v>1477</v>
      </c>
      <c r="G1144" s="84"/>
      <c r="H1144" s="58">
        <v>1143</v>
      </c>
      <c r="I1144" s="63">
        <f t="shared" si="17"/>
        <v>0.62254901960784315</v>
      </c>
    </row>
    <row r="1145" spans="1:9" ht="26.25" customHeight="1">
      <c r="A1145" s="14"/>
      <c r="B1145" s="82"/>
      <c r="C1145" s="82"/>
      <c r="D1145" s="22" t="s">
        <v>98</v>
      </c>
      <c r="E1145" s="34" t="s">
        <v>34</v>
      </c>
      <c r="F1145" s="83" t="s">
        <v>1395</v>
      </c>
      <c r="G1145" s="84"/>
      <c r="H1145" s="58">
        <v>202</v>
      </c>
      <c r="I1145" s="63">
        <f t="shared" si="17"/>
        <v>0.62345679012345678</v>
      </c>
    </row>
    <row r="1146" spans="1:9" ht="27.75" customHeight="1">
      <c r="A1146" s="14"/>
      <c r="B1146" s="82"/>
      <c r="C1146" s="82"/>
      <c r="D1146" s="22" t="s">
        <v>174</v>
      </c>
      <c r="E1146" s="34" t="s">
        <v>36</v>
      </c>
      <c r="F1146" s="83" t="s">
        <v>1394</v>
      </c>
      <c r="G1146" s="84"/>
      <c r="H1146" s="58">
        <v>1998</v>
      </c>
      <c r="I1146" s="63">
        <f t="shared" si="17"/>
        <v>0.74275092936802978</v>
      </c>
    </row>
    <row r="1147" spans="1:9" ht="24" customHeight="1">
      <c r="A1147" s="14"/>
      <c r="B1147" s="82"/>
      <c r="C1147" s="82"/>
      <c r="D1147" s="22" t="s">
        <v>175</v>
      </c>
      <c r="E1147" s="34" t="s">
        <v>36</v>
      </c>
      <c r="F1147" s="83" t="s">
        <v>1393</v>
      </c>
      <c r="G1147" s="84"/>
      <c r="H1147" s="58">
        <v>353</v>
      </c>
      <c r="I1147" s="63">
        <f t="shared" si="17"/>
        <v>0.74315789473684213</v>
      </c>
    </row>
    <row r="1148" spans="1:9" ht="27" customHeight="1">
      <c r="A1148" s="14"/>
      <c r="B1148" s="82"/>
      <c r="C1148" s="82"/>
      <c r="D1148" s="22" t="s">
        <v>179</v>
      </c>
      <c r="E1148" s="34" t="s">
        <v>38</v>
      </c>
      <c r="F1148" s="83" t="s">
        <v>1392</v>
      </c>
      <c r="G1148" s="84"/>
      <c r="H1148" s="58">
        <v>15754</v>
      </c>
      <c r="I1148" s="63">
        <f t="shared" si="17"/>
        <v>0.90639203728208961</v>
      </c>
    </row>
    <row r="1149" spans="1:9" ht="24" customHeight="1">
      <c r="A1149" s="14"/>
      <c r="B1149" s="82"/>
      <c r="C1149" s="82"/>
      <c r="D1149" s="22" t="s">
        <v>180</v>
      </c>
      <c r="E1149" s="34" t="s">
        <v>38</v>
      </c>
      <c r="F1149" s="83" t="s">
        <v>1391</v>
      </c>
      <c r="G1149" s="84"/>
      <c r="H1149" s="58">
        <v>2780</v>
      </c>
      <c r="I1149" s="63">
        <f t="shared" si="17"/>
        <v>0.90642321486794919</v>
      </c>
    </row>
    <row r="1150" spans="1:9" ht="17.100000000000001" customHeight="1">
      <c r="A1150" s="14"/>
      <c r="B1150" s="82"/>
      <c r="C1150" s="82"/>
      <c r="D1150" s="22" t="s">
        <v>181</v>
      </c>
      <c r="E1150" s="34" t="s">
        <v>40</v>
      </c>
      <c r="F1150" s="83" t="s">
        <v>1390</v>
      </c>
      <c r="G1150" s="84"/>
      <c r="H1150" s="58">
        <v>39061</v>
      </c>
      <c r="I1150" s="63">
        <f t="shared" si="17"/>
        <v>1.0502809819580006</v>
      </c>
    </row>
    <row r="1151" spans="1:9" ht="17.100000000000001" customHeight="1">
      <c r="A1151" s="14"/>
      <c r="B1151" s="82"/>
      <c r="C1151" s="82"/>
      <c r="D1151" s="22" t="s">
        <v>100</v>
      </c>
      <c r="E1151" s="34" t="s">
        <v>40</v>
      </c>
      <c r="F1151" s="83" t="s">
        <v>1389</v>
      </c>
      <c r="G1151" s="84"/>
      <c r="H1151" s="58">
        <v>6894</v>
      </c>
      <c r="I1151" s="63">
        <f t="shared" si="17"/>
        <v>1.0505943309966475</v>
      </c>
    </row>
    <row r="1152" spans="1:9" ht="17.100000000000001" customHeight="1">
      <c r="A1152" s="14"/>
      <c r="B1152" s="82"/>
      <c r="C1152" s="82"/>
      <c r="D1152" s="22" t="s">
        <v>354</v>
      </c>
      <c r="E1152" s="34" t="s">
        <v>42</v>
      </c>
      <c r="F1152" s="83" t="s">
        <v>1388</v>
      </c>
      <c r="G1152" s="84"/>
      <c r="H1152" s="58">
        <v>1285</v>
      </c>
      <c r="I1152" s="63">
        <f t="shared" si="17"/>
        <v>0.99304482225656876</v>
      </c>
    </row>
    <row r="1153" spans="1:9" ht="17.100000000000001" customHeight="1">
      <c r="A1153" s="14"/>
      <c r="B1153" s="82"/>
      <c r="C1153" s="82"/>
      <c r="D1153" s="22" t="s">
        <v>106</v>
      </c>
      <c r="E1153" s="34" t="s">
        <v>42</v>
      </c>
      <c r="F1153" s="83" t="s">
        <v>1387</v>
      </c>
      <c r="G1153" s="84"/>
      <c r="H1153" s="58">
        <v>226</v>
      </c>
      <c r="I1153" s="63">
        <f t="shared" si="17"/>
        <v>0.99122807017543857</v>
      </c>
    </row>
    <row r="1154" spans="1:9" ht="17.100000000000001" customHeight="1">
      <c r="A1154" s="14"/>
      <c r="B1154" s="82"/>
      <c r="C1154" s="82"/>
      <c r="D1154" s="22" t="s">
        <v>253</v>
      </c>
      <c r="E1154" s="34" t="s">
        <v>44</v>
      </c>
      <c r="F1154" s="83" t="s">
        <v>1386</v>
      </c>
      <c r="G1154" s="84"/>
      <c r="H1154" s="58">
        <v>13487</v>
      </c>
      <c r="I1154" s="63">
        <f t="shared" si="17"/>
        <v>1.243156051248963</v>
      </c>
    </row>
    <row r="1155" spans="1:9" ht="17.100000000000001" customHeight="1">
      <c r="A1155" s="14"/>
      <c r="B1155" s="82"/>
      <c r="C1155" s="82"/>
      <c r="D1155" s="22" t="s">
        <v>254</v>
      </c>
      <c r="E1155" s="34" t="s">
        <v>44</v>
      </c>
      <c r="F1155" s="83" t="s">
        <v>1385</v>
      </c>
      <c r="G1155" s="84"/>
      <c r="H1155" s="58">
        <v>2380</v>
      </c>
      <c r="I1155" s="63">
        <f t="shared" si="17"/>
        <v>1.2428198433420365</v>
      </c>
    </row>
    <row r="1156" spans="1:9" ht="46.5" customHeight="1">
      <c r="A1156" s="14"/>
      <c r="B1156" s="82"/>
      <c r="C1156" s="82"/>
      <c r="D1156" s="22" t="s">
        <v>124</v>
      </c>
      <c r="E1156" s="34" t="s">
        <v>125</v>
      </c>
      <c r="F1156" s="83" t="s">
        <v>1384</v>
      </c>
      <c r="G1156" s="84"/>
      <c r="H1156" s="58">
        <v>0</v>
      </c>
      <c r="I1156" s="63">
        <f t="shared" si="17"/>
        <v>0</v>
      </c>
    </row>
    <row r="1157" spans="1:9" ht="17.100000000000001" customHeight="1">
      <c r="A1157" s="14"/>
      <c r="B1157" s="85"/>
      <c r="C1157" s="85"/>
      <c r="D1157" s="22" t="s">
        <v>159</v>
      </c>
      <c r="E1157" s="34" t="s">
        <v>160</v>
      </c>
      <c r="F1157" s="83" t="s">
        <v>1383</v>
      </c>
      <c r="G1157" s="84"/>
      <c r="H1157" s="58">
        <v>0</v>
      </c>
      <c r="I1157" s="63">
        <f t="shared" si="17"/>
        <v>0</v>
      </c>
    </row>
    <row r="1158" spans="1:9" ht="17.100000000000001" customHeight="1">
      <c r="A1158" s="16" t="s">
        <v>448</v>
      </c>
      <c r="B1158" s="88"/>
      <c r="C1158" s="88"/>
      <c r="D1158" s="16"/>
      <c r="E1158" s="38" t="s">
        <v>449</v>
      </c>
      <c r="F1158" s="89" t="s">
        <v>1382</v>
      </c>
      <c r="G1158" s="90"/>
      <c r="H1158" s="61">
        <v>7559369</v>
      </c>
      <c r="I1158" s="66">
        <f t="shared" si="17"/>
        <v>0.59248819019956844</v>
      </c>
    </row>
    <row r="1159" spans="1:9" ht="17.100000000000001" customHeight="1">
      <c r="A1159" s="13"/>
      <c r="B1159" s="96" t="s">
        <v>450</v>
      </c>
      <c r="C1159" s="96"/>
      <c r="D1159" s="23"/>
      <c r="E1159" s="35" t="s">
        <v>451</v>
      </c>
      <c r="F1159" s="97" t="s">
        <v>1381</v>
      </c>
      <c r="G1159" s="98"/>
      <c r="H1159" s="59">
        <v>752369</v>
      </c>
      <c r="I1159" s="64">
        <f t="shared" ref="I1159:I1220" si="18">H1159/F1159</f>
        <v>1.0517980140273473</v>
      </c>
    </row>
    <row r="1160" spans="1:9" ht="17.100000000000001" customHeight="1">
      <c r="A1160" s="14"/>
      <c r="B1160" s="94"/>
      <c r="C1160" s="94"/>
      <c r="D1160" s="22" t="s">
        <v>7</v>
      </c>
      <c r="E1160" s="34" t="s">
        <v>8</v>
      </c>
      <c r="F1160" s="83" t="s">
        <v>1380</v>
      </c>
      <c r="G1160" s="84"/>
      <c r="H1160" s="58">
        <v>3734</v>
      </c>
      <c r="I1160" s="63">
        <f t="shared" si="18"/>
        <v>1.0160544217687075</v>
      </c>
    </row>
    <row r="1161" spans="1:9" ht="17.100000000000001" customHeight="1">
      <c r="A1161" s="14"/>
      <c r="B1161" s="82"/>
      <c r="C1161" s="82"/>
      <c r="D1161" s="22" t="s">
        <v>9</v>
      </c>
      <c r="E1161" s="34" t="s">
        <v>10</v>
      </c>
      <c r="F1161" s="83" t="s">
        <v>1379</v>
      </c>
      <c r="G1161" s="84"/>
      <c r="H1161" s="58">
        <v>514925</v>
      </c>
      <c r="I1161" s="63">
        <f t="shared" si="18"/>
        <v>1.0412285455457237</v>
      </c>
    </row>
    <row r="1162" spans="1:9" ht="17.100000000000001" customHeight="1">
      <c r="A1162" s="14"/>
      <c r="B1162" s="82"/>
      <c r="C1162" s="82"/>
      <c r="D1162" s="22" t="s">
        <v>11</v>
      </c>
      <c r="E1162" s="34" t="s">
        <v>12</v>
      </c>
      <c r="F1162" s="83" t="s">
        <v>1378</v>
      </c>
      <c r="G1162" s="84"/>
      <c r="H1162" s="58">
        <v>41331</v>
      </c>
      <c r="I1162" s="63">
        <f t="shared" si="18"/>
        <v>1.0706126149462505</v>
      </c>
    </row>
    <row r="1163" spans="1:9" ht="17.100000000000001" customHeight="1">
      <c r="A1163" s="14"/>
      <c r="B1163" s="82"/>
      <c r="C1163" s="82"/>
      <c r="D1163" s="22" t="s">
        <v>13</v>
      </c>
      <c r="E1163" s="34" t="s">
        <v>14</v>
      </c>
      <c r="F1163" s="83" t="s">
        <v>1377</v>
      </c>
      <c r="G1163" s="84"/>
      <c r="H1163" s="58">
        <v>92389</v>
      </c>
      <c r="I1163" s="63">
        <f t="shared" si="18"/>
        <v>1.1476039052989839</v>
      </c>
    </row>
    <row r="1164" spans="1:9" ht="17.100000000000001" customHeight="1">
      <c r="A1164" s="14"/>
      <c r="B1164" s="82"/>
      <c r="C1164" s="82"/>
      <c r="D1164" s="22" t="s">
        <v>15</v>
      </c>
      <c r="E1164" s="34" t="s">
        <v>16</v>
      </c>
      <c r="F1164" s="83" t="s">
        <v>1376</v>
      </c>
      <c r="G1164" s="84"/>
      <c r="H1164" s="58">
        <v>13237</v>
      </c>
      <c r="I1164" s="63">
        <f t="shared" si="18"/>
        <v>1.0133200643037588</v>
      </c>
    </row>
    <row r="1165" spans="1:9" ht="17.100000000000001" customHeight="1">
      <c r="A1165" s="14"/>
      <c r="B1165" s="82"/>
      <c r="C1165" s="82"/>
      <c r="D1165" s="22" t="s">
        <v>21</v>
      </c>
      <c r="E1165" s="34" t="s">
        <v>22</v>
      </c>
      <c r="F1165" s="83" t="s">
        <v>1375</v>
      </c>
      <c r="G1165" s="84"/>
      <c r="H1165" s="58">
        <v>21132</v>
      </c>
      <c r="I1165" s="63">
        <f t="shared" si="18"/>
        <v>1.0200318578944827</v>
      </c>
    </row>
    <row r="1166" spans="1:9" ht="17.100000000000001" customHeight="1">
      <c r="A1166" s="14"/>
      <c r="B1166" s="82"/>
      <c r="C1166" s="82"/>
      <c r="D1166" s="22" t="s">
        <v>23</v>
      </c>
      <c r="E1166" s="34" t="s">
        <v>24</v>
      </c>
      <c r="F1166" s="83" t="s">
        <v>1374</v>
      </c>
      <c r="G1166" s="84"/>
      <c r="H1166" s="58">
        <v>35231</v>
      </c>
      <c r="I1166" s="63">
        <f t="shared" si="18"/>
        <v>1.04997913810574</v>
      </c>
    </row>
    <row r="1167" spans="1:9" ht="17.100000000000001" customHeight="1">
      <c r="A1167" s="14"/>
      <c r="B1167" s="82"/>
      <c r="C1167" s="82"/>
      <c r="D1167" s="22" t="s">
        <v>27</v>
      </c>
      <c r="E1167" s="34" t="s">
        <v>28</v>
      </c>
      <c r="F1167" s="83" t="s">
        <v>1373</v>
      </c>
      <c r="G1167" s="84"/>
      <c r="H1167" s="58">
        <v>551</v>
      </c>
      <c r="I1167" s="63">
        <f t="shared" si="18"/>
        <v>1.0495238095238095</v>
      </c>
    </row>
    <row r="1168" spans="1:9" ht="17.100000000000001" customHeight="1">
      <c r="A1168" s="14"/>
      <c r="B1168" s="82"/>
      <c r="C1168" s="82"/>
      <c r="D1168" s="22" t="s">
        <v>29</v>
      </c>
      <c r="E1168" s="34" t="s">
        <v>30</v>
      </c>
      <c r="F1168" s="83" t="s">
        <v>1372</v>
      </c>
      <c r="G1168" s="84"/>
      <c r="H1168" s="58">
        <v>3135</v>
      </c>
      <c r="I1168" s="63">
        <f t="shared" si="18"/>
        <v>1.0422207446808511</v>
      </c>
    </row>
    <row r="1169" spans="1:9" ht="25.5" customHeight="1">
      <c r="A1169" s="14"/>
      <c r="B1169" s="82"/>
      <c r="C1169" s="82"/>
      <c r="D1169" s="22" t="s">
        <v>35</v>
      </c>
      <c r="E1169" s="34" t="s">
        <v>36</v>
      </c>
      <c r="F1169" s="83" t="s">
        <v>1371</v>
      </c>
      <c r="G1169" s="84"/>
      <c r="H1169" s="58">
        <v>525</v>
      </c>
      <c r="I1169" s="63">
        <f t="shared" si="18"/>
        <v>1.0294117647058822</v>
      </c>
    </row>
    <row r="1170" spans="1:9" ht="17.100000000000001" customHeight="1">
      <c r="A1170" s="14"/>
      <c r="B1170" s="85"/>
      <c r="C1170" s="85"/>
      <c r="D1170" s="22" t="s">
        <v>43</v>
      </c>
      <c r="E1170" s="34" t="s">
        <v>44</v>
      </c>
      <c r="F1170" s="83" t="s">
        <v>1370</v>
      </c>
      <c r="G1170" s="84"/>
      <c r="H1170" s="58">
        <v>26179</v>
      </c>
      <c r="I1170" s="63">
        <f t="shared" si="18"/>
        <v>0.98350740100683753</v>
      </c>
    </row>
    <row r="1171" spans="1:9" ht="17.100000000000001" customHeight="1">
      <c r="A1171" s="13"/>
      <c r="B1171" s="96" t="s">
        <v>452</v>
      </c>
      <c r="C1171" s="96"/>
      <c r="D1171" s="23"/>
      <c r="E1171" s="35" t="s">
        <v>453</v>
      </c>
      <c r="F1171" s="97" t="s">
        <v>1369</v>
      </c>
      <c r="G1171" s="98"/>
      <c r="H1171" s="59">
        <v>4900000</v>
      </c>
      <c r="I1171" s="64">
        <f t="shared" si="18"/>
        <v>0.73286699062378946</v>
      </c>
    </row>
    <row r="1172" spans="1:9" ht="17.100000000000001" customHeight="1">
      <c r="A1172" s="14"/>
      <c r="B1172" s="94"/>
      <c r="C1172" s="94"/>
      <c r="D1172" s="22" t="s">
        <v>454</v>
      </c>
      <c r="E1172" s="34" t="s">
        <v>334</v>
      </c>
      <c r="F1172" s="83" t="s">
        <v>1368</v>
      </c>
      <c r="G1172" s="84"/>
      <c r="H1172" s="58">
        <v>3060000</v>
      </c>
      <c r="I1172" s="63">
        <f t="shared" si="18"/>
        <v>0.69686411149825789</v>
      </c>
    </row>
    <row r="1173" spans="1:9" ht="17.100000000000001" customHeight="1">
      <c r="A1173" s="14"/>
      <c r="B1173" s="82"/>
      <c r="C1173" s="82"/>
      <c r="D1173" s="22" t="s">
        <v>455</v>
      </c>
      <c r="E1173" s="34" t="s">
        <v>334</v>
      </c>
      <c r="F1173" s="83" t="s">
        <v>1367</v>
      </c>
      <c r="G1173" s="84"/>
      <c r="H1173" s="58">
        <v>540000</v>
      </c>
      <c r="I1173" s="63">
        <f t="shared" si="18"/>
        <v>0.69686411149825789</v>
      </c>
    </row>
    <row r="1174" spans="1:9" ht="17.100000000000001" customHeight="1">
      <c r="A1174" s="14"/>
      <c r="B1174" s="82"/>
      <c r="C1174" s="82"/>
      <c r="D1174" s="22" t="s">
        <v>163</v>
      </c>
      <c r="E1174" s="34" t="s">
        <v>10</v>
      </c>
      <c r="F1174" s="83" t="s">
        <v>1366</v>
      </c>
      <c r="G1174" s="84"/>
      <c r="H1174" s="58">
        <v>186490</v>
      </c>
      <c r="I1174" s="63">
        <f t="shared" si="18"/>
        <v>1.0090303591042145</v>
      </c>
    </row>
    <row r="1175" spans="1:9" ht="17.100000000000001" customHeight="1">
      <c r="A1175" s="14"/>
      <c r="B1175" s="82"/>
      <c r="C1175" s="82"/>
      <c r="D1175" s="22" t="s">
        <v>82</v>
      </c>
      <c r="E1175" s="34" t="s">
        <v>10</v>
      </c>
      <c r="F1175" s="83" t="s">
        <v>1365</v>
      </c>
      <c r="G1175" s="84"/>
      <c r="H1175" s="58">
        <v>32910</v>
      </c>
      <c r="I1175" s="63">
        <f t="shared" si="18"/>
        <v>1.0090449179825234</v>
      </c>
    </row>
    <row r="1176" spans="1:9" ht="17.100000000000001" customHeight="1">
      <c r="A1176" s="14"/>
      <c r="B1176" s="82"/>
      <c r="C1176" s="82"/>
      <c r="D1176" s="22" t="s">
        <v>164</v>
      </c>
      <c r="E1176" s="34" t="s">
        <v>12</v>
      </c>
      <c r="F1176" s="83" t="s">
        <v>1364</v>
      </c>
      <c r="G1176" s="84"/>
      <c r="H1176" s="58">
        <v>0</v>
      </c>
      <c r="I1176" s="63">
        <f t="shared" si="18"/>
        <v>0</v>
      </c>
    </row>
    <row r="1177" spans="1:9" ht="17.100000000000001" customHeight="1">
      <c r="A1177" s="14"/>
      <c r="B1177" s="82"/>
      <c r="C1177" s="82"/>
      <c r="D1177" s="22" t="s">
        <v>84</v>
      </c>
      <c r="E1177" s="34" t="s">
        <v>12</v>
      </c>
      <c r="F1177" s="83" t="s">
        <v>1363</v>
      </c>
      <c r="G1177" s="84"/>
      <c r="H1177" s="58">
        <v>0</v>
      </c>
      <c r="I1177" s="63">
        <f t="shared" si="18"/>
        <v>0</v>
      </c>
    </row>
    <row r="1178" spans="1:9" ht="17.100000000000001" customHeight="1">
      <c r="A1178" s="14"/>
      <c r="B1178" s="82"/>
      <c r="C1178" s="82"/>
      <c r="D1178" s="22" t="s">
        <v>165</v>
      </c>
      <c r="E1178" s="34" t="s">
        <v>14</v>
      </c>
      <c r="F1178" s="83" t="s">
        <v>1362</v>
      </c>
      <c r="G1178" s="84"/>
      <c r="H1178" s="58">
        <v>43418</v>
      </c>
      <c r="I1178" s="63">
        <f t="shared" si="18"/>
        <v>0.86222098657558188</v>
      </c>
    </row>
    <row r="1179" spans="1:9" ht="17.100000000000001" customHeight="1">
      <c r="A1179" s="14"/>
      <c r="B1179" s="82"/>
      <c r="C1179" s="82"/>
      <c r="D1179" s="22" t="s">
        <v>86</v>
      </c>
      <c r="E1179" s="34" t="s">
        <v>14</v>
      </c>
      <c r="F1179" s="83" t="s">
        <v>1361</v>
      </c>
      <c r="G1179" s="84"/>
      <c r="H1179" s="58">
        <v>7662</v>
      </c>
      <c r="I1179" s="63">
        <f t="shared" si="18"/>
        <v>0.86215820861933157</v>
      </c>
    </row>
    <row r="1180" spans="1:9" ht="17.100000000000001" customHeight="1">
      <c r="A1180" s="14"/>
      <c r="B1180" s="82"/>
      <c r="C1180" s="82"/>
      <c r="D1180" s="22" t="s">
        <v>166</v>
      </c>
      <c r="E1180" s="34" t="s">
        <v>16</v>
      </c>
      <c r="F1180" s="83" t="s">
        <v>1360</v>
      </c>
      <c r="G1180" s="84"/>
      <c r="H1180" s="58">
        <v>6161</v>
      </c>
      <c r="I1180" s="63">
        <f t="shared" si="18"/>
        <v>0.81548643282594313</v>
      </c>
    </row>
    <row r="1181" spans="1:9" ht="17.100000000000001" customHeight="1">
      <c r="A1181" s="14"/>
      <c r="B1181" s="82"/>
      <c r="C1181" s="82"/>
      <c r="D1181" s="22" t="s">
        <v>88</v>
      </c>
      <c r="E1181" s="34" t="s">
        <v>16</v>
      </c>
      <c r="F1181" s="83" t="s">
        <v>1359</v>
      </c>
      <c r="G1181" s="84"/>
      <c r="H1181" s="58">
        <v>1087</v>
      </c>
      <c r="I1181" s="63">
        <f t="shared" si="18"/>
        <v>0.81606606606606602</v>
      </c>
    </row>
    <row r="1182" spans="1:9" ht="17.100000000000001" customHeight="1">
      <c r="A1182" s="14"/>
      <c r="B1182" s="82"/>
      <c r="C1182" s="82"/>
      <c r="D1182" s="22" t="s">
        <v>167</v>
      </c>
      <c r="E1182" s="34" t="s">
        <v>20</v>
      </c>
      <c r="F1182" s="83" t="s">
        <v>1358</v>
      </c>
      <c r="G1182" s="84"/>
      <c r="H1182" s="58">
        <v>816000</v>
      </c>
      <c r="I1182" s="63">
        <f t="shared" si="18"/>
        <v>0.8429360205362354</v>
      </c>
    </row>
    <row r="1183" spans="1:9" ht="17.100000000000001" customHeight="1">
      <c r="A1183" s="14"/>
      <c r="B1183" s="82"/>
      <c r="C1183" s="82"/>
      <c r="D1183" s="22" t="s">
        <v>90</v>
      </c>
      <c r="E1183" s="34" t="s">
        <v>20</v>
      </c>
      <c r="F1183" s="83" t="s">
        <v>1357</v>
      </c>
      <c r="G1183" s="84"/>
      <c r="H1183" s="58">
        <v>144000</v>
      </c>
      <c r="I1183" s="63">
        <f t="shared" si="18"/>
        <v>0.84293340826074736</v>
      </c>
    </row>
    <row r="1184" spans="1:9" ht="17.100000000000001" customHeight="1">
      <c r="A1184" s="14"/>
      <c r="B1184" s="82"/>
      <c r="C1184" s="82"/>
      <c r="D1184" s="22" t="s">
        <v>168</v>
      </c>
      <c r="E1184" s="34" t="s">
        <v>22</v>
      </c>
      <c r="F1184" s="83" t="s">
        <v>1356</v>
      </c>
      <c r="G1184" s="84"/>
      <c r="H1184" s="58">
        <v>18931</v>
      </c>
      <c r="I1184" s="63">
        <f t="shared" si="18"/>
        <v>1.0033389866440534</v>
      </c>
    </row>
    <row r="1185" spans="1:9" ht="17.100000000000001" customHeight="1">
      <c r="A1185" s="14"/>
      <c r="B1185" s="82"/>
      <c r="C1185" s="82"/>
      <c r="D1185" s="22" t="s">
        <v>92</v>
      </c>
      <c r="E1185" s="34" t="s">
        <v>22</v>
      </c>
      <c r="F1185" s="83" t="s">
        <v>1355</v>
      </c>
      <c r="G1185" s="84"/>
      <c r="H1185" s="58">
        <v>3341</v>
      </c>
      <c r="I1185" s="63">
        <f t="shared" si="18"/>
        <v>1.0033033033033032</v>
      </c>
    </row>
    <row r="1186" spans="1:9" ht="17.100000000000001" customHeight="1">
      <c r="A1186" s="14"/>
      <c r="B1186" s="82"/>
      <c r="C1186" s="82"/>
      <c r="D1186" s="22" t="s">
        <v>195</v>
      </c>
      <c r="E1186" s="34" t="s">
        <v>137</v>
      </c>
      <c r="F1186" s="83" t="s">
        <v>1354</v>
      </c>
      <c r="G1186" s="84"/>
      <c r="H1186" s="58">
        <v>34000</v>
      </c>
      <c r="I1186" s="63">
        <f t="shared" si="18"/>
        <v>1</v>
      </c>
    </row>
    <row r="1187" spans="1:9" ht="17.100000000000001" customHeight="1">
      <c r="A1187" s="14"/>
      <c r="B1187" s="82"/>
      <c r="C1187" s="82"/>
      <c r="D1187" s="22" t="s">
        <v>196</v>
      </c>
      <c r="E1187" s="34" t="s">
        <v>137</v>
      </c>
      <c r="F1187" s="83" t="s">
        <v>536</v>
      </c>
      <c r="G1187" s="84"/>
      <c r="H1187" s="58">
        <v>6000</v>
      </c>
      <c r="I1187" s="63">
        <f t="shared" si="18"/>
        <v>1</v>
      </c>
    </row>
    <row r="1188" spans="1:9" ht="17.100000000000001" customHeight="1">
      <c r="A1188" s="14"/>
      <c r="B1188" s="82"/>
      <c r="C1188" s="82"/>
      <c r="D1188" s="22" t="s">
        <v>159</v>
      </c>
      <c r="E1188" s="34" t="s">
        <v>160</v>
      </c>
      <c r="F1188" s="83" t="s">
        <v>1353</v>
      </c>
      <c r="G1188" s="84"/>
      <c r="H1188" s="58">
        <v>0</v>
      </c>
      <c r="I1188" s="63">
        <f t="shared" si="18"/>
        <v>0</v>
      </c>
    </row>
    <row r="1189" spans="1:9" ht="17.100000000000001" customHeight="1">
      <c r="A1189" s="14"/>
      <c r="B1189" s="82"/>
      <c r="C1189" s="82"/>
      <c r="D1189" s="22" t="s">
        <v>183</v>
      </c>
      <c r="E1189" s="34" t="s">
        <v>54</v>
      </c>
      <c r="F1189" s="83" t="s">
        <v>1352</v>
      </c>
      <c r="G1189" s="84"/>
      <c r="H1189" s="58"/>
      <c r="I1189" s="63">
        <f t="shared" si="18"/>
        <v>0</v>
      </c>
    </row>
    <row r="1190" spans="1:9" ht="17.100000000000001" customHeight="1">
      <c r="A1190" s="14"/>
      <c r="B1190" s="85"/>
      <c r="C1190" s="85"/>
      <c r="D1190" s="22" t="s">
        <v>110</v>
      </c>
      <c r="E1190" s="34" t="s">
        <v>54</v>
      </c>
      <c r="F1190" s="83" t="s">
        <v>1351</v>
      </c>
      <c r="G1190" s="84"/>
      <c r="H1190" s="58"/>
      <c r="I1190" s="63">
        <f t="shared" si="18"/>
        <v>0</v>
      </c>
    </row>
    <row r="1191" spans="1:9" ht="17.100000000000001" customHeight="1">
      <c r="A1191" s="13"/>
      <c r="B1191" s="96" t="s">
        <v>456</v>
      </c>
      <c r="C1191" s="96"/>
      <c r="D1191" s="23"/>
      <c r="E1191" s="35" t="s">
        <v>457</v>
      </c>
      <c r="F1191" s="97" t="s">
        <v>572</v>
      </c>
      <c r="G1191" s="98"/>
      <c r="H1191" s="59">
        <v>400000</v>
      </c>
      <c r="I1191" s="64">
        <f t="shared" si="18"/>
        <v>1</v>
      </c>
    </row>
    <row r="1192" spans="1:9" ht="34.5" customHeight="1">
      <c r="A1192" s="14"/>
      <c r="B1192" s="95"/>
      <c r="C1192" s="95"/>
      <c r="D1192" s="22" t="s">
        <v>134</v>
      </c>
      <c r="E1192" s="34" t="s">
        <v>135</v>
      </c>
      <c r="F1192" s="83" t="s">
        <v>572</v>
      </c>
      <c r="G1192" s="84"/>
      <c r="H1192" s="58">
        <v>400000</v>
      </c>
      <c r="I1192" s="63">
        <f t="shared" si="18"/>
        <v>1</v>
      </c>
    </row>
    <row r="1193" spans="1:9" ht="17.100000000000001" customHeight="1">
      <c r="A1193" s="13"/>
      <c r="B1193" s="96" t="s">
        <v>458</v>
      </c>
      <c r="C1193" s="96"/>
      <c r="D1193" s="23"/>
      <c r="E1193" s="35" t="s">
        <v>131</v>
      </c>
      <c r="F1193" s="97" t="s">
        <v>1350</v>
      </c>
      <c r="G1193" s="98"/>
      <c r="H1193" s="59">
        <v>1507000</v>
      </c>
      <c r="I1193" s="64">
        <f t="shared" si="18"/>
        <v>0.30399637221582088</v>
      </c>
    </row>
    <row r="1194" spans="1:9" ht="38.25" customHeight="1">
      <c r="A1194" s="14"/>
      <c r="B1194" s="94"/>
      <c r="C1194" s="94"/>
      <c r="D1194" s="22" t="s">
        <v>150</v>
      </c>
      <c r="E1194" s="34" t="s">
        <v>151</v>
      </c>
      <c r="F1194" s="83" t="s">
        <v>1349</v>
      </c>
      <c r="G1194" s="84"/>
      <c r="H1194" s="58">
        <v>1468000</v>
      </c>
      <c r="I1194" s="63">
        <f t="shared" si="18"/>
        <v>0.30501297551792989</v>
      </c>
    </row>
    <row r="1195" spans="1:9" ht="48" customHeight="1">
      <c r="A1195" s="14"/>
      <c r="B1195" s="82"/>
      <c r="C1195" s="82"/>
      <c r="D1195" s="22" t="s">
        <v>78</v>
      </c>
      <c r="E1195" s="34" t="s">
        <v>79</v>
      </c>
      <c r="F1195" s="83" t="s">
        <v>1348</v>
      </c>
      <c r="G1195" s="84"/>
      <c r="H1195" s="58">
        <v>0</v>
      </c>
      <c r="I1195" s="63">
        <f t="shared" si="18"/>
        <v>0</v>
      </c>
    </row>
    <row r="1196" spans="1:9" ht="48" customHeight="1">
      <c r="A1196" s="14"/>
      <c r="B1196" s="82"/>
      <c r="C1196" s="82"/>
      <c r="D1196" s="22" t="s">
        <v>80</v>
      </c>
      <c r="E1196" s="34" t="s">
        <v>79</v>
      </c>
      <c r="F1196" s="83" t="s">
        <v>1347</v>
      </c>
      <c r="G1196" s="84"/>
      <c r="H1196" s="58">
        <v>0</v>
      </c>
      <c r="I1196" s="63">
        <f t="shared" si="18"/>
        <v>0</v>
      </c>
    </row>
    <row r="1197" spans="1:9" ht="50.25" customHeight="1">
      <c r="A1197" s="14"/>
      <c r="B1197" s="82"/>
      <c r="C1197" s="82"/>
      <c r="D1197" s="22" t="s">
        <v>124</v>
      </c>
      <c r="E1197" s="34" t="s">
        <v>125</v>
      </c>
      <c r="F1197" s="83" t="s">
        <v>1346</v>
      </c>
      <c r="G1197" s="84"/>
      <c r="H1197" s="58">
        <v>0</v>
      </c>
      <c r="I1197" s="63">
        <f t="shared" si="18"/>
        <v>0</v>
      </c>
    </row>
    <row r="1198" spans="1:9" ht="17.100000000000001" customHeight="1">
      <c r="A1198" s="14"/>
      <c r="B1198" s="82"/>
      <c r="C1198" s="82"/>
      <c r="D1198" s="22" t="s">
        <v>152</v>
      </c>
      <c r="E1198" s="34" t="s">
        <v>153</v>
      </c>
      <c r="F1198" s="83" t="s">
        <v>1345</v>
      </c>
      <c r="G1198" s="84"/>
      <c r="H1198" s="58">
        <v>0</v>
      </c>
      <c r="I1198" s="63">
        <f t="shared" si="18"/>
        <v>0</v>
      </c>
    </row>
    <row r="1199" spans="1:9" ht="48" customHeight="1">
      <c r="A1199" s="14"/>
      <c r="B1199" s="82"/>
      <c r="C1199" s="82"/>
      <c r="D1199" s="22" t="s">
        <v>154</v>
      </c>
      <c r="E1199" s="34" t="s">
        <v>151</v>
      </c>
      <c r="F1199" s="83" t="s">
        <v>1344</v>
      </c>
      <c r="G1199" s="84"/>
      <c r="H1199" s="58">
        <v>39000</v>
      </c>
      <c r="I1199" s="63">
        <f t="shared" si="18"/>
        <v>0.39946737683089212</v>
      </c>
    </row>
    <row r="1200" spans="1:9" ht="48.75" customHeight="1">
      <c r="A1200" s="14"/>
      <c r="B1200" s="85"/>
      <c r="C1200" s="85"/>
      <c r="D1200" s="22" t="s">
        <v>156</v>
      </c>
      <c r="E1200" s="34" t="s">
        <v>129</v>
      </c>
      <c r="F1200" s="83" t="s">
        <v>669</v>
      </c>
      <c r="G1200" s="84"/>
      <c r="H1200" s="58">
        <v>0</v>
      </c>
      <c r="I1200" s="63">
        <f t="shared" si="18"/>
        <v>0</v>
      </c>
    </row>
    <row r="1201" spans="1:9" ht="17.100000000000001" customHeight="1">
      <c r="A1201" s="16" t="s">
        <v>459</v>
      </c>
      <c r="B1201" s="88"/>
      <c r="C1201" s="88"/>
      <c r="D1201" s="16"/>
      <c r="E1201" s="38" t="s">
        <v>460</v>
      </c>
      <c r="F1201" s="89" t="s">
        <v>1343</v>
      </c>
      <c r="G1201" s="90"/>
      <c r="H1201" s="61">
        <v>441121</v>
      </c>
      <c r="I1201" s="66">
        <f t="shared" si="18"/>
        <v>8.6402422208224042E-2</v>
      </c>
    </row>
    <row r="1202" spans="1:9" ht="17.100000000000001" customHeight="1">
      <c r="A1202" s="13"/>
      <c r="B1202" s="96" t="s">
        <v>461</v>
      </c>
      <c r="C1202" s="96"/>
      <c r="D1202" s="23"/>
      <c r="E1202" s="35" t="s">
        <v>462</v>
      </c>
      <c r="F1202" s="97" t="s">
        <v>1342</v>
      </c>
      <c r="G1202" s="98"/>
      <c r="H1202" s="59">
        <v>0</v>
      </c>
      <c r="I1202" s="64">
        <f t="shared" si="18"/>
        <v>0</v>
      </c>
    </row>
    <row r="1203" spans="1:9" ht="51" customHeight="1">
      <c r="A1203" s="14"/>
      <c r="B1203" s="94"/>
      <c r="C1203" s="94"/>
      <c r="D1203" s="22" t="s">
        <v>124</v>
      </c>
      <c r="E1203" s="34" t="s">
        <v>125</v>
      </c>
      <c r="F1203" s="83" t="s">
        <v>1341</v>
      </c>
      <c r="G1203" s="84"/>
      <c r="H1203" s="58">
        <v>0</v>
      </c>
      <c r="I1203" s="63">
        <f t="shared" si="18"/>
        <v>0</v>
      </c>
    </row>
    <row r="1204" spans="1:9" ht="45" customHeight="1">
      <c r="A1204" s="14"/>
      <c r="B1204" s="82"/>
      <c r="C1204" s="82"/>
      <c r="D1204" s="22" t="s">
        <v>126</v>
      </c>
      <c r="E1204" s="34" t="s">
        <v>127</v>
      </c>
      <c r="F1204" s="83" t="s">
        <v>1340</v>
      </c>
      <c r="G1204" s="84"/>
      <c r="H1204" s="58">
        <v>0</v>
      </c>
      <c r="I1204" s="63">
        <f t="shared" si="18"/>
        <v>0</v>
      </c>
    </row>
    <row r="1205" spans="1:9" ht="48.75" customHeight="1">
      <c r="A1205" s="14"/>
      <c r="B1205" s="85"/>
      <c r="C1205" s="85"/>
      <c r="D1205" s="22" t="s">
        <v>155</v>
      </c>
      <c r="E1205" s="34" t="s">
        <v>129</v>
      </c>
      <c r="F1205" s="83" t="s">
        <v>1339</v>
      </c>
      <c r="G1205" s="84"/>
      <c r="H1205" s="58">
        <v>0</v>
      </c>
      <c r="I1205" s="63">
        <f t="shared" si="18"/>
        <v>0</v>
      </c>
    </row>
    <row r="1206" spans="1:9" ht="17.100000000000001" customHeight="1">
      <c r="A1206" s="13"/>
      <c r="B1206" s="96" t="s">
        <v>463</v>
      </c>
      <c r="C1206" s="96"/>
      <c r="D1206" s="23"/>
      <c r="E1206" s="35" t="s">
        <v>464</v>
      </c>
      <c r="F1206" s="97" t="s">
        <v>610</v>
      </c>
      <c r="G1206" s="98"/>
      <c r="H1206" s="59">
        <v>0</v>
      </c>
      <c r="I1206" s="64">
        <f t="shared" si="18"/>
        <v>0</v>
      </c>
    </row>
    <row r="1207" spans="1:9" ht="39.75" customHeight="1">
      <c r="A1207" s="14"/>
      <c r="B1207" s="95"/>
      <c r="C1207" s="95"/>
      <c r="D1207" s="22" t="s">
        <v>126</v>
      </c>
      <c r="E1207" s="34" t="s">
        <v>127</v>
      </c>
      <c r="F1207" s="83" t="s">
        <v>610</v>
      </c>
      <c r="G1207" s="84"/>
      <c r="H1207" s="58">
        <v>0</v>
      </c>
      <c r="I1207" s="63">
        <f t="shared" si="18"/>
        <v>0</v>
      </c>
    </row>
    <row r="1208" spans="1:9" ht="17.100000000000001" customHeight="1">
      <c r="A1208" s="13"/>
      <c r="B1208" s="91" t="s">
        <v>465</v>
      </c>
      <c r="C1208" s="91"/>
      <c r="D1208" s="29"/>
      <c r="E1208" s="39" t="s">
        <v>466</v>
      </c>
      <c r="F1208" s="92" t="s">
        <v>1338</v>
      </c>
      <c r="G1208" s="93"/>
      <c r="H1208" s="59">
        <v>352700</v>
      </c>
      <c r="I1208" s="64">
        <f t="shared" si="18"/>
        <v>0.24664663376646262</v>
      </c>
    </row>
    <row r="1209" spans="1:9" ht="17.100000000000001" customHeight="1">
      <c r="A1209" s="14"/>
      <c r="B1209" s="94"/>
      <c r="C1209" s="94"/>
      <c r="D1209" s="22" t="s">
        <v>29</v>
      </c>
      <c r="E1209" s="34" t="s">
        <v>30</v>
      </c>
      <c r="F1209" s="83" t="s">
        <v>1337</v>
      </c>
      <c r="G1209" s="84"/>
      <c r="H1209" s="58">
        <v>119700</v>
      </c>
      <c r="I1209" s="63">
        <f t="shared" si="18"/>
        <v>8.7822207352853787E-2</v>
      </c>
    </row>
    <row r="1210" spans="1:9" ht="17.100000000000001" customHeight="1">
      <c r="A1210" s="14"/>
      <c r="B1210" s="85"/>
      <c r="C1210" s="85"/>
      <c r="D1210" s="22" t="s">
        <v>136</v>
      </c>
      <c r="E1210" s="34" t="s">
        <v>137</v>
      </c>
      <c r="F1210" s="83" t="s">
        <v>1336</v>
      </c>
      <c r="G1210" s="84"/>
      <c r="H1210" s="58">
        <v>233000</v>
      </c>
      <c r="I1210" s="63">
        <f t="shared" si="18"/>
        <v>3.4776119402985075</v>
      </c>
    </row>
    <row r="1211" spans="1:9" ht="17.100000000000001" customHeight="1">
      <c r="A1211" s="13"/>
      <c r="B1211" s="91" t="s">
        <v>467</v>
      </c>
      <c r="C1211" s="91"/>
      <c r="D1211" s="29"/>
      <c r="E1211" s="39" t="s">
        <v>468</v>
      </c>
      <c r="F1211" s="92" t="s">
        <v>1308</v>
      </c>
      <c r="G1211" s="93"/>
      <c r="H1211" s="59">
        <v>0</v>
      </c>
      <c r="I1211" s="64">
        <f t="shared" si="18"/>
        <v>0</v>
      </c>
    </row>
    <row r="1212" spans="1:9" ht="17.100000000000001" customHeight="1">
      <c r="A1212" s="14"/>
      <c r="B1212" s="95"/>
      <c r="C1212" s="95"/>
      <c r="D1212" s="22" t="s">
        <v>29</v>
      </c>
      <c r="E1212" s="34" t="s">
        <v>30</v>
      </c>
      <c r="F1212" s="83" t="s">
        <v>1308</v>
      </c>
      <c r="G1212" s="84"/>
      <c r="H1212" s="58">
        <v>0</v>
      </c>
      <c r="I1212" s="63">
        <f t="shared" si="18"/>
        <v>0</v>
      </c>
    </row>
    <row r="1213" spans="1:9" ht="24.75" customHeight="1">
      <c r="A1213" s="13"/>
      <c r="B1213" s="91" t="s">
        <v>469</v>
      </c>
      <c r="C1213" s="91"/>
      <c r="D1213" s="29"/>
      <c r="E1213" s="39" t="s">
        <v>470</v>
      </c>
      <c r="F1213" s="92" t="s">
        <v>1335</v>
      </c>
      <c r="G1213" s="93"/>
      <c r="H1213" s="59">
        <v>30000</v>
      </c>
      <c r="I1213" s="64">
        <f t="shared" si="18"/>
        <v>2.3870146403564609</v>
      </c>
    </row>
    <row r="1214" spans="1:9" ht="17.100000000000001" customHeight="1">
      <c r="A1214" s="14"/>
      <c r="B1214" s="94"/>
      <c r="C1214" s="94"/>
      <c r="D1214" s="22" t="s">
        <v>9</v>
      </c>
      <c r="E1214" s="34" t="s">
        <v>10</v>
      </c>
      <c r="F1214" s="83" t="s">
        <v>1334</v>
      </c>
      <c r="G1214" s="84"/>
      <c r="H1214" s="58">
        <v>25076</v>
      </c>
      <c r="I1214" s="63">
        <f t="shared" si="18"/>
        <v>2.3552174321405093</v>
      </c>
    </row>
    <row r="1215" spans="1:9" ht="17.100000000000001" customHeight="1">
      <c r="A1215" s="14"/>
      <c r="B1215" s="82"/>
      <c r="C1215" s="82"/>
      <c r="D1215" s="22" t="s">
        <v>13</v>
      </c>
      <c r="E1215" s="34" t="s">
        <v>14</v>
      </c>
      <c r="F1215" s="83" t="s">
        <v>1333</v>
      </c>
      <c r="G1215" s="84"/>
      <c r="H1215" s="58">
        <v>4310</v>
      </c>
      <c r="I1215" s="63">
        <f t="shared" si="18"/>
        <v>2.5963855421686746</v>
      </c>
    </row>
    <row r="1216" spans="1:9" ht="17.100000000000001" customHeight="1">
      <c r="A1216" s="14"/>
      <c r="B1216" s="85"/>
      <c r="C1216" s="85"/>
      <c r="D1216" s="22" t="s">
        <v>15</v>
      </c>
      <c r="E1216" s="34" t="s">
        <v>16</v>
      </c>
      <c r="F1216" s="83" t="s">
        <v>1332</v>
      </c>
      <c r="G1216" s="84"/>
      <c r="H1216" s="58">
        <v>614</v>
      </c>
      <c r="I1216" s="63">
        <f t="shared" si="18"/>
        <v>2.3524904214559386</v>
      </c>
    </row>
    <row r="1217" spans="1:9" ht="27" customHeight="1">
      <c r="A1217" s="13"/>
      <c r="B1217" s="91" t="s">
        <v>471</v>
      </c>
      <c r="C1217" s="91"/>
      <c r="D1217" s="29"/>
      <c r="E1217" s="39" t="s">
        <v>472</v>
      </c>
      <c r="F1217" s="92" t="s">
        <v>1331</v>
      </c>
      <c r="G1217" s="93"/>
      <c r="H1217" s="59">
        <v>7000</v>
      </c>
      <c r="I1217" s="64">
        <f t="shared" si="18"/>
        <v>0.6904714933912014</v>
      </c>
    </row>
    <row r="1218" spans="1:9" ht="17.100000000000001" customHeight="1">
      <c r="A1218" s="14"/>
      <c r="B1218" s="94"/>
      <c r="C1218" s="94"/>
      <c r="D1218" s="22" t="s">
        <v>9</v>
      </c>
      <c r="E1218" s="34" t="s">
        <v>10</v>
      </c>
      <c r="F1218" s="83" t="s">
        <v>1330</v>
      </c>
      <c r="G1218" s="84"/>
      <c r="H1218" s="58">
        <v>5851</v>
      </c>
      <c r="I1218" s="63">
        <f t="shared" si="18"/>
        <v>0.67908542246982362</v>
      </c>
    </row>
    <row r="1219" spans="1:9" ht="17.100000000000001" customHeight="1">
      <c r="A1219" s="14"/>
      <c r="B1219" s="82"/>
      <c r="C1219" s="82"/>
      <c r="D1219" s="22" t="s">
        <v>13</v>
      </c>
      <c r="E1219" s="34" t="s">
        <v>14</v>
      </c>
      <c r="F1219" s="83" t="s">
        <v>1329</v>
      </c>
      <c r="G1219" s="84"/>
      <c r="H1219" s="58">
        <v>1006</v>
      </c>
      <c r="I1219" s="63">
        <f t="shared" si="18"/>
        <v>0.76735316552250188</v>
      </c>
    </row>
    <row r="1220" spans="1:9" ht="17.100000000000001" customHeight="1">
      <c r="A1220" s="14"/>
      <c r="B1220" s="85"/>
      <c r="C1220" s="85"/>
      <c r="D1220" s="22" t="s">
        <v>15</v>
      </c>
      <c r="E1220" s="34" t="s">
        <v>16</v>
      </c>
      <c r="F1220" s="83" t="s">
        <v>1328</v>
      </c>
      <c r="G1220" s="84"/>
      <c r="H1220" s="58">
        <v>143</v>
      </c>
      <c r="I1220" s="63">
        <f t="shared" si="18"/>
        <v>0.67772511848341233</v>
      </c>
    </row>
    <row r="1221" spans="1:9" ht="24.75" customHeight="1">
      <c r="A1221" s="14"/>
      <c r="B1221" s="4"/>
      <c r="C1221" s="19" t="s">
        <v>1481</v>
      </c>
      <c r="D1221" s="25"/>
      <c r="E1221" s="39" t="s">
        <v>1482</v>
      </c>
      <c r="F1221" s="44"/>
      <c r="G1221" s="45"/>
      <c r="H1221" s="59">
        <v>1421</v>
      </c>
      <c r="I1221" s="64"/>
    </row>
    <row r="1222" spans="1:9" ht="17.100000000000001" customHeight="1">
      <c r="A1222" s="14"/>
      <c r="B1222" s="4"/>
      <c r="C1222" s="4"/>
      <c r="D1222" s="22" t="s">
        <v>29</v>
      </c>
      <c r="E1222" s="34" t="s">
        <v>30</v>
      </c>
      <c r="F1222" s="42"/>
      <c r="G1222" s="43"/>
      <c r="H1222" s="58">
        <v>1421</v>
      </c>
      <c r="I1222" s="63"/>
    </row>
    <row r="1223" spans="1:9" ht="17.100000000000001" customHeight="1">
      <c r="A1223" s="13"/>
      <c r="B1223" s="91" t="s">
        <v>473</v>
      </c>
      <c r="C1223" s="91"/>
      <c r="D1223" s="29"/>
      <c r="E1223" s="39" t="s">
        <v>131</v>
      </c>
      <c r="F1223" s="92" t="s">
        <v>1327</v>
      </c>
      <c r="G1223" s="93"/>
      <c r="H1223" s="59">
        <v>50000</v>
      </c>
      <c r="I1223" s="64">
        <f t="shared" ref="I1223:I1286" si="19">H1223/F1223</f>
        <v>0.4310456304904437</v>
      </c>
    </row>
    <row r="1224" spans="1:9" ht="17.100000000000001" customHeight="1">
      <c r="A1224" s="14"/>
      <c r="B1224" s="82"/>
      <c r="C1224" s="82"/>
      <c r="D1224" s="22" t="s">
        <v>19</v>
      </c>
      <c r="E1224" s="34" t="s">
        <v>20</v>
      </c>
      <c r="F1224" s="83" t="s">
        <v>1009</v>
      </c>
      <c r="G1224" s="84"/>
      <c r="H1224" s="58"/>
      <c r="I1224" s="63">
        <f t="shared" si="19"/>
        <v>0</v>
      </c>
    </row>
    <row r="1225" spans="1:9" ht="17.100000000000001" customHeight="1">
      <c r="A1225" s="14"/>
      <c r="B1225" s="82"/>
      <c r="C1225" s="82"/>
      <c r="D1225" s="22" t="s">
        <v>21</v>
      </c>
      <c r="E1225" s="34" t="s">
        <v>22</v>
      </c>
      <c r="F1225" s="83" t="s">
        <v>591</v>
      </c>
      <c r="G1225" s="84"/>
      <c r="H1225" s="58">
        <v>0</v>
      </c>
      <c r="I1225" s="63">
        <f t="shared" si="19"/>
        <v>0</v>
      </c>
    </row>
    <row r="1226" spans="1:9" ht="17.100000000000001" customHeight="1">
      <c r="A1226" s="14"/>
      <c r="B1226" s="85"/>
      <c r="C1226" s="85"/>
      <c r="D1226" s="22" t="s">
        <v>29</v>
      </c>
      <c r="E1226" s="34" t="s">
        <v>30</v>
      </c>
      <c r="F1226" s="83" t="s">
        <v>1326</v>
      </c>
      <c r="G1226" s="84"/>
      <c r="H1226" s="58">
        <v>50000</v>
      </c>
      <c r="I1226" s="63">
        <f t="shared" si="19"/>
        <v>0.47100049926052923</v>
      </c>
    </row>
    <row r="1227" spans="1:9" ht="17.100000000000001" customHeight="1">
      <c r="A1227" s="16" t="s">
        <v>474</v>
      </c>
      <c r="B1227" s="88"/>
      <c r="C1227" s="88"/>
      <c r="D1227" s="16"/>
      <c r="E1227" s="38" t="s">
        <v>475</v>
      </c>
      <c r="F1227" s="89" t="s">
        <v>1325</v>
      </c>
      <c r="G1227" s="90"/>
      <c r="H1227" s="61">
        <v>63272722</v>
      </c>
      <c r="I1227" s="66">
        <f t="shared" si="19"/>
        <v>1.0484439297434591</v>
      </c>
    </row>
    <row r="1228" spans="1:9" ht="17.100000000000001" customHeight="1">
      <c r="A1228" s="13"/>
      <c r="B1228" s="96" t="s">
        <v>476</v>
      </c>
      <c r="C1228" s="96"/>
      <c r="D1228" s="23"/>
      <c r="E1228" s="39" t="s">
        <v>477</v>
      </c>
      <c r="F1228" s="92" t="s">
        <v>1324</v>
      </c>
      <c r="G1228" s="93"/>
      <c r="H1228" s="59">
        <v>874000</v>
      </c>
      <c r="I1228" s="64">
        <f t="shared" si="19"/>
        <v>0.82452830188679249</v>
      </c>
    </row>
    <row r="1229" spans="1:9" ht="52.5" customHeight="1">
      <c r="A1229" s="14"/>
      <c r="B1229" s="94"/>
      <c r="C1229" s="94"/>
      <c r="D1229" s="22" t="s">
        <v>132</v>
      </c>
      <c r="E1229" s="34" t="s">
        <v>133</v>
      </c>
      <c r="F1229" s="83" t="s">
        <v>1323</v>
      </c>
      <c r="G1229" s="84"/>
      <c r="H1229" s="58">
        <v>684000</v>
      </c>
      <c r="I1229" s="63">
        <f t="shared" si="19"/>
        <v>0.79534883720930227</v>
      </c>
    </row>
    <row r="1230" spans="1:9" ht="17.100000000000001" customHeight="1">
      <c r="A1230" s="14"/>
      <c r="B1230" s="82"/>
      <c r="C1230" s="82"/>
      <c r="D1230" s="22" t="s">
        <v>358</v>
      </c>
      <c r="E1230" s="34" t="s">
        <v>267</v>
      </c>
      <c r="F1230" s="83" t="s">
        <v>625</v>
      </c>
      <c r="G1230" s="84"/>
      <c r="H1230" s="58">
        <v>165000</v>
      </c>
      <c r="I1230" s="63">
        <f t="shared" si="19"/>
        <v>0.82499999999999996</v>
      </c>
    </row>
    <row r="1231" spans="1:9" ht="17.100000000000001" customHeight="1">
      <c r="A1231" s="14"/>
      <c r="B1231" s="85"/>
      <c r="C1231" s="85"/>
      <c r="D1231" s="22" t="s">
        <v>513</v>
      </c>
      <c r="E1231" s="34" t="s">
        <v>364</v>
      </c>
      <c r="F1231" s="42"/>
      <c r="G1231" s="43"/>
      <c r="H1231" s="58">
        <v>25000</v>
      </c>
      <c r="I1231" s="63"/>
    </row>
    <row r="1232" spans="1:9" ht="17.100000000000001" customHeight="1">
      <c r="A1232" s="13"/>
      <c r="B1232" s="91" t="s">
        <v>478</v>
      </c>
      <c r="C1232" s="91"/>
      <c r="D1232" s="29"/>
      <c r="E1232" s="39" t="s">
        <v>479</v>
      </c>
      <c r="F1232" s="92" t="s">
        <v>1322</v>
      </c>
      <c r="G1232" s="93"/>
      <c r="H1232" s="59">
        <v>4190350</v>
      </c>
      <c r="I1232" s="64">
        <f t="shared" si="19"/>
        <v>0.9670782367874452</v>
      </c>
    </row>
    <row r="1233" spans="1:9" ht="17.100000000000001" customHeight="1">
      <c r="A1233" s="14"/>
      <c r="B1233" s="94"/>
      <c r="C1233" s="94"/>
      <c r="D1233" s="22" t="s">
        <v>480</v>
      </c>
      <c r="E1233" s="34" t="s">
        <v>481</v>
      </c>
      <c r="F1233" s="83" t="s">
        <v>1321</v>
      </c>
      <c r="G1233" s="84"/>
      <c r="H1233" s="58">
        <v>4040350</v>
      </c>
      <c r="I1233" s="63">
        <f t="shared" si="19"/>
        <v>0.95</v>
      </c>
    </row>
    <row r="1234" spans="1:9" ht="25.5" customHeight="1">
      <c r="A1234" s="14"/>
      <c r="B1234" s="85"/>
      <c r="C1234" s="85"/>
      <c r="D1234" s="22" t="s">
        <v>482</v>
      </c>
      <c r="E1234" s="34" t="s">
        <v>483</v>
      </c>
      <c r="F1234" s="83" t="s">
        <v>1183</v>
      </c>
      <c r="G1234" s="84"/>
      <c r="H1234" s="58">
        <v>150000</v>
      </c>
      <c r="I1234" s="63">
        <f t="shared" si="19"/>
        <v>1.875</v>
      </c>
    </row>
    <row r="1235" spans="1:9" ht="17.100000000000001" customHeight="1">
      <c r="A1235" s="13"/>
      <c r="B1235" s="91" t="s">
        <v>484</v>
      </c>
      <c r="C1235" s="91"/>
      <c r="D1235" s="29"/>
      <c r="E1235" s="39" t="s">
        <v>485</v>
      </c>
      <c r="F1235" s="92" t="s">
        <v>1320</v>
      </c>
      <c r="G1235" s="93"/>
      <c r="H1235" s="59">
        <v>6000000</v>
      </c>
      <c r="I1235" s="64">
        <f t="shared" si="19"/>
        <v>0.94233180633699298</v>
      </c>
    </row>
    <row r="1236" spans="1:9" ht="17.100000000000001" customHeight="1">
      <c r="A1236" s="14"/>
      <c r="B1236" s="94"/>
      <c r="C1236" s="94"/>
      <c r="D1236" s="22" t="s">
        <v>480</v>
      </c>
      <c r="E1236" s="34" t="s">
        <v>481</v>
      </c>
      <c r="F1236" s="83" t="s">
        <v>1319</v>
      </c>
      <c r="G1236" s="84"/>
      <c r="H1236" s="58">
        <v>5300000</v>
      </c>
      <c r="I1236" s="63">
        <f t="shared" si="19"/>
        <v>0.89192795106984235</v>
      </c>
    </row>
    <row r="1237" spans="1:9" ht="26.25" customHeight="1">
      <c r="A1237" s="14"/>
      <c r="B1237" s="82"/>
      <c r="C1237" s="82"/>
      <c r="D1237" s="22" t="s">
        <v>482</v>
      </c>
      <c r="E1237" s="34" t="s">
        <v>483</v>
      </c>
      <c r="F1237" s="83" t="s">
        <v>1318</v>
      </c>
      <c r="G1237" s="84"/>
      <c r="H1237" s="58">
        <v>700000</v>
      </c>
      <c r="I1237" s="63">
        <f t="shared" si="19"/>
        <v>2.2222222222222223</v>
      </c>
    </row>
    <row r="1238" spans="1:9" ht="39" customHeight="1">
      <c r="A1238" s="14"/>
      <c r="B1238" s="85"/>
      <c r="C1238" s="85"/>
      <c r="D1238" s="22" t="s">
        <v>377</v>
      </c>
      <c r="E1238" s="34" t="s">
        <v>378</v>
      </c>
      <c r="F1238" s="83" t="s">
        <v>1177</v>
      </c>
      <c r="G1238" s="84"/>
      <c r="H1238" s="58">
        <v>0</v>
      </c>
      <c r="I1238" s="63">
        <f t="shared" si="19"/>
        <v>0</v>
      </c>
    </row>
    <row r="1239" spans="1:9" ht="17.100000000000001" customHeight="1">
      <c r="A1239" s="13"/>
      <c r="B1239" s="91" t="s">
        <v>486</v>
      </c>
      <c r="C1239" s="91"/>
      <c r="D1239" s="29"/>
      <c r="E1239" s="39" t="s">
        <v>487</v>
      </c>
      <c r="F1239" s="92" t="s">
        <v>1317</v>
      </c>
      <c r="G1239" s="93"/>
      <c r="H1239" s="59">
        <v>5289804</v>
      </c>
      <c r="I1239" s="64">
        <f t="shared" si="19"/>
        <v>0.99276903301651753</v>
      </c>
    </row>
    <row r="1240" spans="1:9" ht="17.100000000000001" customHeight="1">
      <c r="A1240" s="14"/>
      <c r="B1240" s="94"/>
      <c r="C1240" s="94"/>
      <c r="D1240" s="22" t="s">
        <v>480</v>
      </c>
      <c r="E1240" s="34" t="s">
        <v>481</v>
      </c>
      <c r="F1240" s="83" t="s">
        <v>1316</v>
      </c>
      <c r="G1240" s="84"/>
      <c r="H1240" s="58">
        <v>4287350</v>
      </c>
      <c r="I1240" s="63">
        <f t="shared" si="19"/>
        <v>0.93021262746799738</v>
      </c>
    </row>
    <row r="1241" spans="1:9" ht="24.75" customHeight="1">
      <c r="A1241" s="14"/>
      <c r="B1241" s="82"/>
      <c r="C1241" s="82"/>
      <c r="D1241" s="22" t="s">
        <v>482</v>
      </c>
      <c r="E1241" s="34" t="s">
        <v>483</v>
      </c>
      <c r="F1241" s="83" t="s">
        <v>532</v>
      </c>
      <c r="G1241" s="84"/>
      <c r="H1241" s="58">
        <v>241000</v>
      </c>
      <c r="I1241" s="63">
        <f t="shared" si="19"/>
        <v>1.6066666666666667</v>
      </c>
    </row>
    <row r="1242" spans="1:9" ht="37.5" customHeight="1">
      <c r="A1242" s="14"/>
      <c r="B1242" s="82"/>
      <c r="C1242" s="82"/>
      <c r="D1242" s="22" t="s">
        <v>377</v>
      </c>
      <c r="E1242" s="34" t="s">
        <v>378</v>
      </c>
      <c r="F1242" s="83" t="s">
        <v>1315</v>
      </c>
      <c r="G1242" s="84"/>
      <c r="H1242" s="58">
        <v>761454</v>
      </c>
      <c r="I1242" s="63">
        <f t="shared" si="19"/>
        <v>1.3662460324437993</v>
      </c>
    </row>
    <row r="1243" spans="1:9" ht="42.75" customHeight="1">
      <c r="A1243" s="14"/>
      <c r="B1243" s="85"/>
      <c r="C1243" s="85"/>
      <c r="D1243" s="22" t="s">
        <v>126</v>
      </c>
      <c r="E1243" s="34" t="s">
        <v>127</v>
      </c>
      <c r="F1243" s="83" t="s">
        <v>783</v>
      </c>
      <c r="G1243" s="84"/>
      <c r="H1243" s="58">
        <v>0</v>
      </c>
      <c r="I1243" s="63">
        <f t="shared" si="19"/>
        <v>0</v>
      </c>
    </row>
    <row r="1244" spans="1:9" ht="17.100000000000001" customHeight="1">
      <c r="A1244" s="13"/>
      <c r="B1244" s="91" t="s">
        <v>488</v>
      </c>
      <c r="C1244" s="91"/>
      <c r="D1244" s="29"/>
      <c r="E1244" s="39" t="s">
        <v>489</v>
      </c>
      <c r="F1244" s="92" t="s">
        <v>1314</v>
      </c>
      <c r="G1244" s="93"/>
      <c r="H1244" s="59">
        <v>380000</v>
      </c>
      <c r="I1244" s="64">
        <f t="shared" si="19"/>
        <v>0.88372093023255816</v>
      </c>
    </row>
    <row r="1245" spans="1:9" ht="17.100000000000001" customHeight="1">
      <c r="A1245" s="14"/>
      <c r="B1245" s="95"/>
      <c r="C1245" s="95"/>
      <c r="D1245" s="22" t="s">
        <v>480</v>
      </c>
      <c r="E1245" s="34" t="s">
        <v>481</v>
      </c>
      <c r="F1245" s="83" t="s">
        <v>1314</v>
      </c>
      <c r="G1245" s="84"/>
      <c r="H1245" s="58">
        <v>380000</v>
      </c>
      <c r="I1245" s="63">
        <f t="shared" si="19"/>
        <v>0.88372093023255816</v>
      </c>
    </row>
    <row r="1246" spans="1:9" ht="17.100000000000001" customHeight="1">
      <c r="A1246" s="13"/>
      <c r="B1246" s="91" t="s">
        <v>490</v>
      </c>
      <c r="C1246" s="91"/>
      <c r="D1246" s="29"/>
      <c r="E1246" s="39" t="s">
        <v>491</v>
      </c>
      <c r="F1246" s="92" t="s">
        <v>1313</v>
      </c>
      <c r="G1246" s="93"/>
      <c r="H1246" s="59">
        <v>1234050</v>
      </c>
      <c r="I1246" s="64">
        <f t="shared" si="19"/>
        <v>0.83269230769230773</v>
      </c>
    </row>
    <row r="1247" spans="1:9" ht="17.100000000000001" customHeight="1">
      <c r="A1247" s="14"/>
      <c r="B1247" s="94"/>
      <c r="C1247" s="94"/>
      <c r="D1247" s="22" t="s">
        <v>480</v>
      </c>
      <c r="E1247" s="34" t="s">
        <v>481</v>
      </c>
      <c r="F1247" s="83" t="s">
        <v>1312</v>
      </c>
      <c r="G1247" s="84"/>
      <c r="H1247" s="58">
        <v>1234050</v>
      </c>
      <c r="I1247" s="63">
        <f t="shared" si="19"/>
        <v>0.95</v>
      </c>
    </row>
    <row r="1248" spans="1:9" ht="39.75" customHeight="1">
      <c r="A1248" s="14"/>
      <c r="B1248" s="82"/>
      <c r="C1248" s="82"/>
      <c r="D1248" s="22" t="s">
        <v>134</v>
      </c>
      <c r="E1248" s="34" t="s">
        <v>135</v>
      </c>
      <c r="F1248" s="83" t="s">
        <v>1311</v>
      </c>
      <c r="G1248" s="84"/>
      <c r="H1248" s="58">
        <v>0</v>
      </c>
      <c r="I1248" s="63">
        <f t="shared" si="19"/>
        <v>0</v>
      </c>
    </row>
    <row r="1249" spans="1:9" ht="39" customHeight="1">
      <c r="A1249" s="14"/>
      <c r="B1249" s="85"/>
      <c r="C1249" s="85"/>
      <c r="D1249" s="22" t="s">
        <v>377</v>
      </c>
      <c r="E1249" s="34" t="s">
        <v>378</v>
      </c>
      <c r="F1249" s="83" t="s">
        <v>546</v>
      </c>
      <c r="G1249" s="84"/>
      <c r="H1249" s="58">
        <v>0</v>
      </c>
      <c r="I1249" s="63">
        <f t="shared" si="19"/>
        <v>0</v>
      </c>
    </row>
    <row r="1250" spans="1:9" ht="17.100000000000001" customHeight="1">
      <c r="A1250" s="13"/>
      <c r="B1250" s="91" t="s">
        <v>492</v>
      </c>
      <c r="C1250" s="91"/>
      <c r="D1250" s="29"/>
      <c r="E1250" s="39" t="s">
        <v>493</v>
      </c>
      <c r="F1250" s="92" t="s">
        <v>1310</v>
      </c>
      <c r="G1250" s="93"/>
      <c r="H1250" s="59">
        <v>6593500</v>
      </c>
      <c r="I1250" s="64">
        <f t="shared" si="19"/>
        <v>0.89409451488236491</v>
      </c>
    </row>
    <row r="1251" spans="1:9" ht="17.100000000000001" customHeight="1">
      <c r="A1251" s="14"/>
      <c r="B1251" s="94"/>
      <c r="C1251" s="94"/>
      <c r="D1251" s="22" t="s">
        <v>480</v>
      </c>
      <c r="E1251" s="34" t="s">
        <v>481</v>
      </c>
      <c r="F1251" s="83" t="s">
        <v>1309</v>
      </c>
      <c r="G1251" s="84"/>
      <c r="H1251" s="58">
        <v>6573500</v>
      </c>
      <c r="I1251" s="63">
        <f t="shared" si="19"/>
        <v>0.96463423582067653</v>
      </c>
    </row>
    <row r="1252" spans="1:9" ht="27" customHeight="1">
      <c r="A1252" s="14"/>
      <c r="B1252" s="82"/>
      <c r="C1252" s="82"/>
      <c r="D1252" s="22" t="s">
        <v>134</v>
      </c>
      <c r="E1252" s="34" t="s">
        <v>135</v>
      </c>
      <c r="F1252" s="83" t="s">
        <v>630</v>
      </c>
      <c r="G1252" s="84"/>
      <c r="H1252" s="58">
        <v>0</v>
      </c>
      <c r="I1252" s="63"/>
    </row>
    <row r="1253" spans="1:9" ht="27" customHeight="1">
      <c r="A1253" s="14"/>
      <c r="B1253" s="8"/>
      <c r="C1253" s="8"/>
      <c r="D1253" s="22" t="s">
        <v>482</v>
      </c>
      <c r="E1253" s="34" t="s">
        <v>483</v>
      </c>
      <c r="F1253" s="42"/>
      <c r="G1253" s="43" t="s">
        <v>630</v>
      </c>
      <c r="H1253" s="58">
        <v>20000</v>
      </c>
      <c r="I1253" s="63"/>
    </row>
    <row r="1254" spans="1:9" ht="49.5" customHeight="1">
      <c r="A1254" s="14"/>
      <c r="B1254" s="82"/>
      <c r="C1254" s="82"/>
      <c r="D1254" s="22" t="s">
        <v>377</v>
      </c>
      <c r="E1254" s="34" t="s">
        <v>378</v>
      </c>
      <c r="F1254" s="83" t="s">
        <v>730</v>
      </c>
      <c r="G1254" s="84"/>
      <c r="H1254" s="58">
        <v>0</v>
      </c>
      <c r="I1254" s="63">
        <f t="shared" si="19"/>
        <v>0</v>
      </c>
    </row>
    <row r="1255" spans="1:9" ht="42.75" customHeight="1">
      <c r="A1255" s="14"/>
      <c r="B1255" s="85"/>
      <c r="C1255" s="85"/>
      <c r="D1255" s="22" t="s">
        <v>126</v>
      </c>
      <c r="E1255" s="34" t="s">
        <v>127</v>
      </c>
      <c r="F1255" s="83" t="s">
        <v>1308</v>
      </c>
      <c r="G1255" s="84"/>
      <c r="H1255" s="58">
        <v>0</v>
      </c>
      <c r="I1255" s="63">
        <f t="shared" si="19"/>
        <v>0</v>
      </c>
    </row>
    <row r="1256" spans="1:9" ht="17.100000000000001" customHeight="1">
      <c r="A1256" s="13"/>
      <c r="B1256" s="91" t="s">
        <v>494</v>
      </c>
      <c r="C1256" s="91"/>
      <c r="D1256" s="29"/>
      <c r="E1256" s="39" t="s">
        <v>495</v>
      </c>
      <c r="F1256" s="92" t="s">
        <v>1307</v>
      </c>
      <c r="G1256" s="93"/>
      <c r="H1256" s="59">
        <v>21178450</v>
      </c>
      <c r="I1256" s="64">
        <f t="shared" si="19"/>
        <v>0.9752693561388075</v>
      </c>
    </row>
    <row r="1257" spans="1:9" ht="17.100000000000001" customHeight="1">
      <c r="A1257" s="14"/>
      <c r="B1257" s="94"/>
      <c r="C1257" s="94"/>
      <c r="D1257" s="22" t="s">
        <v>480</v>
      </c>
      <c r="E1257" s="34" t="s">
        <v>481</v>
      </c>
      <c r="F1257" s="83" t="s">
        <v>1306</v>
      </c>
      <c r="G1257" s="84"/>
      <c r="H1257" s="58">
        <v>17148450</v>
      </c>
      <c r="I1257" s="63">
        <f t="shared" si="19"/>
        <v>0.90502758446201093</v>
      </c>
    </row>
    <row r="1258" spans="1:9" ht="36.75" customHeight="1">
      <c r="A1258" s="14"/>
      <c r="B1258" s="82"/>
      <c r="C1258" s="82"/>
      <c r="D1258" s="22" t="s">
        <v>134</v>
      </c>
      <c r="E1258" s="34" t="s">
        <v>135</v>
      </c>
      <c r="F1258" s="83" t="s">
        <v>1305</v>
      </c>
      <c r="G1258" s="84"/>
      <c r="H1258" s="58">
        <v>600000</v>
      </c>
      <c r="I1258" s="63">
        <f t="shared" si="19"/>
        <v>1</v>
      </c>
    </row>
    <row r="1259" spans="1:9" ht="28.5" customHeight="1">
      <c r="A1259" s="14"/>
      <c r="B1259" s="82"/>
      <c r="C1259" s="82"/>
      <c r="D1259" s="22" t="s">
        <v>482</v>
      </c>
      <c r="E1259" s="34" t="s">
        <v>483</v>
      </c>
      <c r="F1259" s="83" t="s">
        <v>916</v>
      </c>
      <c r="G1259" s="84"/>
      <c r="H1259" s="58">
        <v>230000</v>
      </c>
      <c r="I1259" s="63">
        <f t="shared" si="19"/>
        <v>3.5384615384615383</v>
      </c>
    </row>
    <row r="1260" spans="1:9" ht="40.5" customHeight="1">
      <c r="A1260" s="14"/>
      <c r="B1260" s="85"/>
      <c r="C1260" s="85"/>
      <c r="D1260" s="22" t="s">
        <v>377</v>
      </c>
      <c r="E1260" s="34" t="s">
        <v>378</v>
      </c>
      <c r="F1260" s="83" t="s">
        <v>1304</v>
      </c>
      <c r="G1260" s="84"/>
      <c r="H1260" s="58">
        <v>3200000</v>
      </c>
      <c r="I1260" s="63">
        <f t="shared" si="19"/>
        <v>1.5219961740821173</v>
      </c>
    </row>
    <row r="1261" spans="1:9" ht="17.100000000000001" customHeight="1">
      <c r="A1261" s="13"/>
      <c r="B1261" s="91" t="s">
        <v>496</v>
      </c>
      <c r="C1261" s="91"/>
      <c r="D1261" s="29"/>
      <c r="E1261" s="39" t="s">
        <v>497</v>
      </c>
      <c r="F1261" s="92" t="s">
        <v>1303</v>
      </c>
      <c r="G1261" s="93"/>
      <c r="H1261" s="59">
        <v>6917212</v>
      </c>
      <c r="I1261" s="64">
        <f t="shared" si="19"/>
        <v>1.0582938812078959</v>
      </c>
    </row>
    <row r="1262" spans="1:9" ht="41.25" customHeight="1">
      <c r="A1262" s="14"/>
      <c r="B1262" s="82"/>
      <c r="C1262" s="82"/>
      <c r="D1262" s="22" t="s">
        <v>498</v>
      </c>
      <c r="E1262" s="34" t="s">
        <v>499</v>
      </c>
      <c r="F1262" s="83" t="s">
        <v>784</v>
      </c>
      <c r="G1262" s="84"/>
      <c r="H1262" s="58">
        <v>1566000</v>
      </c>
      <c r="I1262" s="63">
        <f t="shared" si="19"/>
        <v>0.62019801980198019</v>
      </c>
    </row>
    <row r="1263" spans="1:9" ht="40.5" customHeight="1">
      <c r="A1263" s="14"/>
      <c r="B1263" s="82"/>
      <c r="C1263" s="82"/>
      <c r="D1263" s="22" t="s">
        <v>500</v>
      </c>
      <c r="E1263" s="34" t="s">
        <v>501</v>
      </c>
      <c r="F1263" s="83" t="s">
        <v>1302</v>
      </c>
      <c r="G1263" s="84"/>
      <c r="H1263" s="58">
        <v>0</v>
      </c>
      <c r="I1263" s="63">
        <f t="shared" si="19"/>
        <v>0</v>
      </c>
    </row>
    <row r="1264" spans="1:9" ht="51" customHeight="1">
      <c r="A1264" s="14"/>
      <c r="B1264" s="82"/>
      <c r="C1264" s="82"/>
      <c r="D1264" s="22" t="s">
        <v>154</v>
      </c>
      <c r="E1264" s="34" t="s">
        <v>151</v>
      </c>
      <c r="F1264" s="83" t="s">
        <v>1301</v>
      </c>
      <c r="G1264" s="84"/>
      <c r="H1264" s="58">
        <v>5351212</v>
      </c>
      <c r="I1264" s="63">
        <f t="shared" si="19"/>
        <v>1.4596116021296228</v>
      </c>
    </row>
    <row r="1265" spans="1:9" ht="52.5" customHeight="1">
      <c r="A1265" s="14"/>
      <c r="B1265" s="85"/>
      <c r="C1265" s="85"/>
      <c r="D1265" s="22" t="s">
        <v>156</v>
      </c>
      <c r="E1265" s="34" t="s">
        <v>129</v>
      </c>
      <c r="F1265" s="83" t="s">
        <v>1300</v>
      </c>
      <c r="G1265" s="84"/>
      <c r="H1265" s="58">
        <v>0</v>
      </c>
      <c r="I1265" s="63">
        <f t="shared" si="19"/>
        <v>0</v>
      </c>
    </row>
    <row r="1266" spans="1:9" ht="17.100000000000001" customHeight="1">
      <c r="A1266" s="13"/>
      <c r="B1266" s="91" t="s">
        <v>502</v>
      </c>
      <c r="C1266" s="91"/>
      <c r="D1266" s="29"/>
      <c r="E1266" s="39" t="s">
        <v>131</v>
      </c>
      <c r="F1266" s="92" t="s">
        <v>1299</v>
      </c>
      <c r="G1266" s="93"/>
      <c r="H1266" s="59">
        <v>10615356</v>
      </c>
      <c r="I1266" s="64">
        <f t="shared" si="19"/>
        <v>1.8550291359995694</v>
      </c>
    </row>
    <row r="1267" spans="1:9" s="3" customFormat="1" ht="35.25" customHeight="1">
      <c r="A1267" s="13"/>
      <c r="B1267" s="79"/>
      <c r="C1267" s="79"/>
      <c r="D1267" s="30" t="s">
        <v>150</v>
      </c>
      <c r="E1267" s="34" t="s">
        <v>151</v>
      </c>
      <c r="F1267" s="52"/>
      <c r="G1267" s="53"/>
      <c r="H1267" s="58">
        <v>15003</v>
      </c>
      <c r="I1267" s="63"/>
    </row>
    <row r="1268" spans="1:9" ht="17.100000000000001" customHeight="1">
      <c r="A1268" s="14"/>
      <c r="B1268" s="80"/>
      <c r="C1268" s="80"/>
      <c r="D1268" s="22" t="s">
        <v>21</v>
      </c>
      <c r="E1268" s="34" t="s">
        <v>22</v>
      </c>
      <c r="F1268" s="83" t="s">
        <v>778</v>
      </c>
      <c r="G1268" s="84"/>
      <c r="H1268" s="58">
        <v>9000</v>
      </c>
      <c r="I1268" s="63">
        <f t="shared" si="19"/>
        <v>0.9</v>
      </c>
    </row>
    <row r="1269" spans="1:9" ht="17.100000000000001" customHeight="1">
      <c r="A1269" s="14"/>
      <c r="B1269" s="80"/>
      <c r="C1269" s="80"/>
      <c r="D1269" s="22" t="s">
        <v>29</v>
      </c>
      <c r="E1269" s="34" t="s">
        <v>30</v>
      </c>
      <c r="F1269" s="83" t="s">
        <v>1298</v>
      </c>
      <c r="G1269" s="84"/>
      <c r="H1269" s="58">
        <v>508250</v>
      </c>
      <c r="I1269" s="63">
        <f t="shared" si="19"/>
        <v>1.5882812500000001</v>
      </c>
    </row>
    <row r="1270" spans="1:9" ht="51" customHeight="1">
      <c r="A1270" s="14"/>
      <c r="B1270" s="80"/>
      <c r="C1270" s="80"/>
      <c r="D1270" s="22" t="s">
        <v>124</v>
      </c>
      <c r="E1270" s="34" t="s">
        <v>125</v>
      </c>
      <c r="F1270" s="83" t="s">
        <v>1297</v>
      </c>
      <c r="G1270" s="84"/>
      <c r="H1270" s="58">
        <v>0</v>
      </c>
      <c r="I1270" s="63">
        <f t="shared" si="19"/>
        <v>0</v>
      </c>
    </row>
    <row r="1271" spans="1:9" ht="39" customHeight="1">
      <c r="A1271" s="14"/>
      <c r="B1271" s="80"/>
      <c r="C1271" s="80"/>
      <c r="D1271" s="22" t="s">
        <v>154</v>
      </c>
      <c r="E1271" s="34" t="s">
        <v>151</v>
      </c>
      <c r="F1271" s="83" t="s">
        <v>1296</v>
      </c>
      <c r="G1271" s="84"/>
      <c r="H1271" s="58">
        <v>10083103</v>
      </c>
      <c r="I1271" s="63">
        <f t="shared" si="19"/>
        <v>1.870064054093503</v>
      </c>
    </row>
    <row r="1272" spans="1:9" ht="49.5" customHeight="1">
      <c r="A1272" s="14"/>
      <c r="B1272" s="81"/>
      <c r="C1272" s="81"/>
      <c r="D1272" s="22" t="s">
        <v>156</v>
      </c>
      <c r="E1272" s="34" t="s">
        <v>129</v>
      </c>
      <c r="F1272" s="83" t="s">
        <v>1137</v>
      </c>
      <c r="G1272" s="84"/>
      <c r="H1272" s="58">
        <v>0</v>
      </c>
      <c r="I1272" s="63">
        <f t="shared" si="19"/>
        <v>0</v>
      </c>
    </row>
    <row r="1273" spans="1:9" ht="20.100000000000001" customHeight="1">
      <c r="A1273" s="16" t="s">
        <v>503</v>
      </c>
      <c r="B1273" s="88"/>
      <c r="C1273" s="88"/>
      <c r="D1273" s="16"/>
      <c r="E1273" s="38" t="s">
        <v>504</v>
      </c>
      <c r="F1273" s="89" t="s">
        <v>1295</v>
      </c>
      <c r="G1273" s="90"/>
      <c r="H1273" s="61">
        <v>1422750</v>
      </c>
      <c r="I1273" s="66">
        <f t="shared" si="19"/>
        <v>1.2831022802289969</v>
      </c>
    </row>
    <row r="1274" spans="1:9" ht="17.100000000000001" customHeight="1">
      <c r="A1274" s="13"/>
      <c r="B1274" s="91" t="s">
        <v>505</v>
      </c>
      <c r="C1274" s="91"/>
      <c r="D1274" s="29"/>
      <c r="E1274" s="39" t="s">
        <v>506</v>
      </c>
      <c r="F1274" s="92" t="s">
        <v>1295</v>
      </c>
      <c r="G1274" s="93"/>
      <c r="H1274" s="59">
        <v>1422750</v>
      </c>
      <c r="I1274" s="64">
        <f t="shared" si="19"/>
        <v>1.2831022802289969</v>
      </c>
    </row>
    <row r="1275" spans="1:9" ht="17.100000000000001" customHeight="1">
      <c r="A1275" s="14"/>
      <c r="B1275" s="94"/>
      <c r="C1275" s="94"/>
      <c r="D1275" s="22" t="s">
        <v>7</v>
      </c>
      <c r="E1275" s="34" t="s">
        <v>8</v>
      </c>
      <c r="F1275" s="83" t="s">
        <v>1294</v>
      </c>
      <c r="G1275" s="84"/>
      <c r="H1275" s="58">
        <v>28640</v>
      </c>
      <c r="I1275" s="63">
        <f t="shared" si="19"/>
        <v>1.1797174280182889</v>
      </c>
    </row>
    <row r="1276" spans="1:9" ht="17.100000000000001" customHeight="1">
      <c r="A1276" s="14"/>
      <c r="B1276" s="82"/>
      <c r="C1276" s="82"/>
      <c r="D1276" s="22" t="s">
        <v>9</v>
      </c>
      <c r="E1276" s="34" t="s">
        <v>10</v>
      </c>
      <c r="F1276" s="83" t="s">
        <v>1293</v>
      </c>
      <c r="G1276" s="84"/>
      <c r="H1276" s="58">
        <v>471056</v>
      </c>
      <c r="I1276" s="63">
        <f t="shared" si="19"/>
        <v>1.069320506039467</v>
      </c>
    </row>
    <row r="1277" spans="1:9" ht="17.100000000000001" customHeight="1">
      <c r="A1277" s="14"/>
      <c r="B1277" s="82"/>
      <c r="C1277" s="82"/>
      <c r="D1277" s="22" t="s">
        <v>11</v>
      </c>
      <c r="E1277" s="34" t="s">
        <v>12</v>
      </c>
      <c r="F1277" s="83" t="s">
        <v>1292</v>
      </c>
      <c r="G1277" s="84"/>
      <c r="H1277" s="58">
        <v>35518</v>
      </c>
      <c r="I1277" s="63">
        <f t="shared" si="19"/>
        <v>1.2064128256513027</v>
      </c>
    </row>
    <row r="1278" spans="1:9" ht="17.100000000000001" customHeight="1">
      <c r="A1278" s="14"/>
      <c r="B1278" s="82"/>
      <c r="C1278" s="82"/>
      <c r="D1278" s="22" t="s">
        <v>13</v>
      </c>
      <c r="E1278" s="34" t="s">
        <v>14</v>
      </c>
      <c r="F1278" s="83" t="s">
        <v>1291</v>
      </c>
      <c r="G1278" s="84"/>
      <c r="H1278" s="58">
        <v>85289</v>
      </c>
      <c r="I1278" s="63">
        <f t="shared" si="19"/>
        <v>1.03727622105468</v>
      </c>
    </row>
    <row r="1279" spans="1:9" ht="17.100000000000001" customHeight="1">
      <c r="A1279" s="14"/>
      <c r="B1279" s="82"/>
      <c r="C1279" s="82"/>
      <c r="D1279" s="22" t="s">
        <v>15</v>
      </c>
      <c r="E1279" s="34" t="s">
        <v>16</v>
      </c>
      <c r="F1279" s="83" t="s">
        <v>1290</v>
      </c>
      <c r="G1279" s="84"/>
      <c r="H1279" s="58">
        <v>12266</v>
      </c>
      <c r="I1279" s="63">
        <f t="shared" si="19"/>
        <v>1.2619341563786008</v>
      </c>
    </row>
    <row r="1280" spans="1:9" ht="17.100000000000001" customHeight="1">
      <c r="A1280" s="14"/>
      <c r="B1280" s="82"/>
      <c r="C1280" s="82"/>
      <c r="D1280" s="22" t="s">
        <v>19</v>
      </c>
      <c r="E1280" s="34" t="s">
        <v>20</v>
      </c>
      <c r="F1280" s="83" t="s">
        <v>1283</v>
      </c>
      <c r="G1280" s="84"/>
      <c r="H1280" s="58">
        <v>11120</v>
      </c>
      <c r="I1280" s="63">
        <f t="shared" si="19"/>
        <v>0.95862068965517244</v>
      </c>
    </row>
    <row r="1281" spans="1:9" ht="17.100000000000001" customHeight="1">
      <c r="A1281" s="14"/>
      <c r="B1281" s="82"/>
      <c r="C1281" s="82"/>
      <c r="D1281" s="22" t="s">
        <v>21</v>
      </c>
      <c r="E1281" s="34" t="s">
        <v>22</v>
      </c>
      <c r="F1281" s="83" t="s">
        <v>1289</v>
      </c>
      <c r="G1281" s="84"/>
      <c r="H1281" s="58">
        <v>81208</v>
      </c>
      <c r="I1281" s="63">
        <f t="shared" si="19"/>
        <v>0.88752882545164424</v>
      </c>
    </row>
    <row r="1282" spans="1:9" ht="17.100000000000001" customHeight="1">
      <c r="A1282" s="14"/>
      <c r="B1282" s="82"/>
      <c r="C1282" s="82"/>
      <c r="D1282" s="22" t="s">
        <v>231</v>
      </c>
      <c r="E1282" s="34" t="s">
        <v>232</v>
      </c>
      <c r="F1282" s="83" t="s">
        <v>748</v>
      </c>
      <c r="G1282" s="84"/>
      <c r="H1282" s="58">
        <v>2600</v>
      </c>
      <c r="I1282" s="63">
        <f t="shared" si="19"/>
        <v>0.65</v>
      </c>
    </row>
    <row r="1283" spans="1:9" ht="17.100000000000001" customHeight="1">
      <c r="A1283" s="14"/>
      <c r="B1283" s="82"/>
      <c r="C1283" s="82"/>
      <c r="D1283" s="22" t="s">
        <v>23</v>
      </c>
      <c r="E1283" s="34" t="s">
        <v>24</v>
      </c>
      <c r="F1283" s="83" t="s">
        <v>1288</v>
      </c>
      <c r="G1283" s="84"/>
      <c r="H1283" s="58">
        <v>44000</v>
      </c>
      <c r="I1283" s="63">
        <f t="shared" si="19"/>
        <v>1.5172413793103448</v>
      </c>
    </row>
    <row r="1284" spans="1:9" ht="17.100000000000001" customHeight="1">
      <c r="A1284" s="14"/>
      <c r="B1284" s="82"/>
      <c r="C1284" s="82"/>
      <c r="D1284" s="22" t="s">
        <v>25</v>
      </c>
      <c r="E1284" s="34" t="s">
        <v>26</v>
      </c>
      <c r="F1284" s="83" t="s">
        <v>1287</v>
      </c>
      <c r="G1284" s="84"/>
      <c r="H1284" s="58">
        <v>2000</v>
      </c>
      <c r="I1284" s="63">
        <f t="shared" si="19"/>
        <v>4.884004884004884E-2</v>
      </c>
    </row>
    <row r="1285" spans="1:9" ht="17.100000000000001" customHeight="1">
      <c r="A1285" s="14"/>
      <c r="B1285" s="82"/>
      <c r="C1285" s="82"/>
      <c r="D1285" s="22" t="s">
        <v>27</v>
      </c>
      <c r="E1285" s="34" t="s">
        <v>28</v>
      </c>
      <c r="F1285" s="83" t="s">
        <v>590</v>
      </c>
      <c r="G1285" s="84"/>
      <c r="H1285" s="58">
        <v>1000</v>
      </c>
      <c r="I1285" s="63">
        <f t="shared" si="19"/>
        <v>0.66666666666666663</v>
      </c>
    </row>
    <row r="1286" spans="1:9" ht="17.100000000000001" customHeight="1">
      <c r="A1286" s="14"/>
      <c r="B1286" s="82"/>
      <c r="C1286" s="82"/>
      <c r="D1286" s="22" t="s">
        <v>29</v>
      </c>
      <c r="E1286" s="34" t="s">
        <v>30</v>
      </c>
      <c r="F1286" s="83" t="s">
        <v>1286</v>
      </c>
      <c r="G1286" s="84"/>
      <c r="H1286" s="58">
        <v>546815</v>
      </c>
      <c r="I1286" s="63">
        <f t="shared" si="19"/>
        <v>6.6319996118906985</v>
      </c>
    </row>
    <row r="1287" spans="1:9" ht="17.100000000000001" customHeight="1">
      <c r="A1287" s="14"/>
      <c r="B1287" s="82"/>
      <c r="C1287" s="82"/>
      <c r="D1287" s="22" t="s">
        <v>31</v>
      </c>
      <c r="E1287" s="34" t="s">
        <v>32</v>
      </c>
      <c r="F1287" s="83" t="s">
        <v>1221</v>
      </c>
      <c r="G1287" s="84"/>
      <c r="H1287" s="58">
        <v>1900</v>
      </c>
      <c r="I1287" s="63">
        <f t="shared" ref="I1287:I1314" si="20">H1287/F1287</f>
        <v>0.70370370370370372</v>
      </c>
    </row>
    <row r="1288" spans="1:9" ht="28.5" customHeight="1">
      <c r="A1288" s="14"/>
      <c r="B1288" s="82"/>
      <c r="C1288" s="82"/>
      <c r="D1288" s="22" t="s">
        <v>33</v>
      </c>
      <c r="E1288" s="34" t="s">
        <v>34</v>
      </c>
      <c r="F1288" s="83" t="s">
        <v>1285</v>
      </c>
      <c r="G1288" s="84"/>
      <c r="H1288" s="58">
        <v>5900</v>
      </c>
      <c r="I1288" s="63">
        <f t="shared" si="20"/>
        <v>1.2040816326530612</v>
      </c>
    </row>
    <row r="1289" spans="1:9" ht="26.25" customHeight="1">
      <c r="A1289" s="14"/>
      <c r="B1289" s="82"/>
      <c r="C1289" s="82"/>
      <c r="D1289" s="22" t="s">
        <v>35</v>
      </c>
      <c r="E1289" s="34" t="s">
        <v>36</v>
      </c>
      <c r="F1289" s="83" t="s">
        <v>536</v>
      </c>
      <c r="G1289" s="84"/>
      <c r="H1289" s="58">
        <v>3500</v>
      </c>
      <c r="I1289" s="63">
        <f t="shared" si="20"/>
        <v>0.58333333333333337</v>
      </c>
    </row>
    <row r="1290" spans="1:9" ht="17.100000000000001" customHeight="1">
      <c r="A1290" s="14"/>
      <c r="B1290" s="82"/>
      <c r="C1290" s="82"/>
      <c r="D1290" s="22" t="s">
        <v>136</v>
      </c>
      <c r="E1290" s="34" t="s">
        <v>137</v>
      </c>
      <c r="F1290" s="83" t="s">
        <v>191</v>
      </c>
      <c r="G1290" s="84"/>
      <c r="H1290" s="58">
        <v>0</v>
      </c>
      <c r="I1290" s="63">
        <f t="shared" si="20"/>
        <v>0</v>
      </c>
    </row>
    <row r="1291" spans="1:9" ht="24.75" customHeight="1">
      <c r="A1291" s="14"/>
      <c r="B1291" s="82"/>
      <c r="C1291" s="82"/>
      <c r="D1291" s="22" t="s">
        <v>37</v>
      </c>
      <c r="E1291" s="34" t="s">
        <v>38</v>
      </c>
      <c r="F1291" s="83" t="s">
        <v>1284</v>
      </c>
      <c r="G1291" s="84"/>
      <c r="H1291" s="58">
        <v>57888</v>
      </c>
      <c r="I1291" s="63">
        <f t="shared" si="20"/>
        <v>0.64</v>
      </c>
    </row>
    <row r="1292" spans="1:9" ht="17.100000000000001" customHeight="1">
      <c r="A1292" s="14"/>
      <c r="B1292" s="82"/>
      <c r="C1292" s="82"/>
      <c r="D1292" s="22" t="s">
        <v>39</v>
      </c>
      <c r="E1292" s="34" t="s">
        <v>40</v>
      </c>
      <c r="F1292" s="83" t="s">
        <v>654</v>
      </c>
      <c r="G1292" s="84"/>
      <c r="H1292" s="58">
        <v>5300</v>
      </c>
      <c r="I1292" s="63">
        <f t="shared" si="20"/>
        <v>0.75714285714285712</v>
      </c>
    </row>
    <row r="1293" spans="1:9" ht="17.100000000000001" customHeight="1">
      <c r="A1293" s="14"/>
      <c r="B1293" s="82"/>
      <c r="C1293" s="82"/>
      <c r="D1293" s="22" t="s">
        <v>101</v>
      </c>
      <c r="E1293" s="34" t="s">
        <v>102</v>
      </c>
      <c r="F1293" s="83" t="s">
        <v>596</v>
      </c>
      <c r="G1293" s="84"/>
      <c r="H1293" s="58">
        <v>1000</v>
      </c>
      <c r="I1293" s="63">
        <f t="shared" si="20"/>
        <v>1</v>
      </c>
    </row>
    <row r="1294" spans="1:9" ht="17.100000000000001" customHeight="1">
      <c r="A1294" s="14"/>
      <c r="B1294" s="82"/>
      <c r="C1294" s="82"/>
      <c r="D1294" s="22" t="s">
        <v>41</v>
      </c>
      <c r="E1294" s="34" t="s">
        <v>42</v>
      </c>
      <c r="F1294" s="83" t="s">
        <v>1283</v>
      </c>
      <c r="G1294" s="84"/>
      <c r="H1294" s="58">
        <v>7650</v>
      </c>
      <c r="I1294" s="63">
        <f t="shared" si="20"/>
        <v>0.65948275862068961</v>
      </c>
    </row>
    <row r="1295" spans="1:9" ht="17.100000000000001" customHeight="1">
      <c r="A1295" s="14"/>
      <c r="B1295" s="82"/>
      <c r="C1295" s="82"/>
      <c r="D1295" s="22" t="s">
        <v>43</v>
      </c>
      <c r="E1295" s="34" t="s">
        <v>44</v>
      </c>
      <c r="F1295" s="83" t="s">
        <v>1282</v>
      </c>
      <c r="G1295" s="84"/>
      <c r="H1295" s="58">
        <v>13400</v>
      </c>
      <c r="I1295" s="63">
        <f t="shared" si="20"/>
        <v>1.0033695245226506</v>
      </c>
    </row>
    <row r="1296" spans="1:9" ht="17.100000000000001" customHeight="1">
      <c r="A1296" s="14"/>
      <c r="B1296" s="82"/>
      <c r="C1296" s="82"/>
      <c r="D1296" s="22" t="s">
        <v>45</v>
      </c>
      <c r="E1296" s="34" t="s">
        <v>46</v>
      </c>
      <c r="F1296" s="83" t="s">
        <v>146</v>
      </c>
      <c r="G1296" s="84"/>
      <c r="H1296" s="58">
        <v>200</v>
      </c>
      <c r="I1296" s="63">
        <f t="shared" si="20"/>
        <v>1.3333333333333333</v>
      </c>
    </row>
    <row r="1297" spans="1:9" ht="28.5" customHeight="1">
      <c r="A1297" s="14"/>
      <c r="B1297" s="82"/>
      <c r="C1297" s="82"/>
      <c r="D1297" s="22" t="s">
        <v>49</v>
      </c>
      <c r="E1297" s="34" t="s">
        <v>50</v>
      </c>
      <c r="F1297" s="83" t="s">
        <v>794</v>
      </c>
      <c r="G1297" s="84"/>
      <c r="H1297" s="58">
        <v>4500</v>
      </c>
      <c r="I1297" s="63">
        <f t="shared" si="20"/>
        <v>0.5625</v>
      </c>
    </row>
    <row r="1298" spans="1:9" ht="17.100000000000001" customHeight="1">
      <c r="A1298" s="14"/>
      <c r="B1298" s="82"/>
      <c r="C1298" s="82"/>
      <c r="D1298" s="22" t="s">
        <v>53</v>
      </c>
      <c r="E1298" s="34" t="s">
        <v>54</v>
      </c>
      <c r="F1298" s="83" t="s">
        <v>1281</v>
      </c>
      <c r="G1298" s="84"/>
      <c r="H1298" s="58">
        <v>0</v>
      </c>
      <c r="I1298" s="63">
        <f t="shared" si="20"/>
        <v>0</v>
      </c>
    </row>
    <row r="1299" spans="1:9" ht="17.100000000000001" customHeight="1">
      <c r="A1299" s="16" t="s">
        <v>507</v>
      </c>
      <c r="B1299" s="88"/>
      <c r="C1299" s="88"/>
      <c r="D1299" s="16"/>
      <c r="E1299" s="38" t="s">
        <v>508</v>
      </c>
      <c r="F1299" s="89" t="s">
        <v>1280</v>
      </c>
      <c r="G1299" s="90"/>
      <c r="H1299" s="61">
        <v>3502425</v>
      </c>
      <c r="I1299" s="66">
        <f t="shared" si="20"/>
        <v>0.17281418068781765</v>
      </c>
    </row>
    <row r="1300" spans="1:9" ht="17.100000000000001" customHeight="1">
      <c r="A1300" s="13"/>
      <c r="B1300" s="91" t="s">
        <v>509</v>
      </c>
      <c r="C1300" s="91"/>
      <c r="D1300" s="29"/>
      <c r="E1300" s="39" t="s">
        <v>510</v>
      </c>
      <c r="F1300" s="92" t="s">
        <v>1279</v>
      </c>
      <c r="G1300" s="93"/>
      <c r="H1300" s="59">
        <v>0</v>
      </c>
      <c r="I1300" s="64">
        <f t="shared" si="20"/>
        <v>0</v>
      </c>
    </row>
    <row r="1301" spans="1:9" ht="38.25" customHeight="1">
      <c r="A1301" s="14"/>
      <c r="B1301" s="94"/>
      <c r="C1301" s="94"/>
      <c r="D1301" s="22" t="s">
        <v>134</v>
      </c>
      <c r="E1301" s="34" t="s">
        <v>135</v>
      </c>
      <c r="F1301" s="83" t="s">
        <v>1278</v>
      </c>
      <c r="G1301" s="84"/>
      <c r="H1301" s="58"/>
      <c r="I1301" s="63">
        <f t="shared" si="20"/>
        <v>0</v>
      </c>
    </row>
    <row r="1302" spans="1:9" ht="36" customHeight="1">
      <c r="A1302" s="14"/>
      <c r="B1302" s="85"/>
      <c r="C1302" s="85"/>
      <c r="D1302" s="22" t="s">
        <v>126</v>
      </c>
      <c r="E1302" s="34" t="s">
        <v>127</v>
      </c>
      <c r="F1302" s="83" t="s">
        <v>1277</v>
      </c>
      <c r="G1302" s="84"/>
      <c r="H1302" s="58"/>
      <c r="I1302" s="63">
        <f t="shared" si="20"/>
        <v>0</v>
      </c>
    </row>
    <row r="1303" spans="1:9" ht="17.100000000000001" customHeight="1">
      <c r="A1303" s="13"/>
      <c r="B1303" s="91" t="s">
        <v>511</v>
      </c>
      <c r="C1303" s="91"/>
      <c r="D1303" s="29"/>
      <c r="E1303" s="39" t="s">
        <v>512</v>
      </c>
      <c r="F1303" s="92" t="s">
        <v>1276</v>
      </c>
      <c r="G1303" s="93"/>
      <c r="H1303" s="59">
        <v>3410500</v>
      </c>
      <c r="I1303" s="64">
        <f t="shared" si="20"/>
        <v>0.79221835075493607</v>
      </c>
    </row>
    <row r="1304" spans="1:9" ht="50.25" customHeight="1">
      <c r="A1304" s="14"/>
      <c r="B1304" s="94"/>
      <c r="C1304" s="94"/>
      <c r="D1304" s="22" t="s">
        <v>132</v>
      </c>
      <c r="E1304" s="34" t="s">
        <v>133</v>
      </c>
      <c r="F1304" s="83" t="s">
        <v>807</v>
      </c>
      <c r="G1304" s="84"/>
      <c r="H1304" s="58">
        <v>200000</v>
      </c>
      <c r="I1304" s="63">
        <f t="shared" si="20"/>
        <v>0.66666666666666663</v>
      </c>
    </row>
    <row r="1305" spans="1:9" ht="30.75" customHeight="1">
      <c r="A1305" s="14"/>
      <c r="B1305" s="82"/>
      <c r="C1305" s="82"/>
      <c r="D1305" s="22" t="s">
        <v>393</v>
      </c>
      <c r="E1305" s="34" t="s">
        <v>394</v>
      </c>
      <c r="F1305" s="83" t="s">
        <v>1275</v>
      </c>
      <c r="G1305" s="84"/>
      <c r="H1305" s="58">
        <v>2550500</v>
      </c>
      <c r="I1305" s="63">
        <f t="shared" si="20"/>
        <v>0.77640791476407911</v>
      </c>
    </row>
    <row r="1306" spans="1:9" ht="17.100000000000001" customHeight="1">
      <c r="A1306" s="14"/>
      <c r="B1306" s="82"/>
      <c r="C1306" s="82"/>
      <c r="D1306" s="22" t="s">
        <v>358</v>
      </c>
      <c r="E1306" s="34" t="s">
        <v>267</v>
      </c>
      <c r="F1306" s="83" t="s">
        <v>846</v>
      </c>
      <c r="G1306" s="84"/>
      <c r="H1306" s="58">
        <v>80000</v>
      </c>
      <c r="I1306" s="63">
        <f t="shared" si="20"/>
        <v>0.68376068376068377</v>
      </c>
    </row>
    <row r="1307" spans="1:9" ht="17.100000000000001" customHeight="1">
      <c r="A1307" s="14"/>
      <c r="B1307" s="82"/>
      <c r="C1307" s="82"/>
      <c r="D1307" s="22" t="s">
        <v>513</v>
      </c>
      <c r="E1307" s="34" t="s">
        <v>364</v>
      </c>
      <c r="F1307" s="83" t="s">
        <v>1274</v>
      </c>
      <c r="G1307" s="84"/>
      <c r="H1307" s="58">
        <v>500000</v>
      </c>
      <c r="I1307" s="63">
        <f t="shared" si="20"/>
        <v>0.88809946714031973</v>
      </c>
    </row>
    <row r="1308" spans="1:9" ht="17.100000000000001" customHeight="1">
      <c r="A1308" s="14"/>
      <c r="B1308" s="82"/>
      <c r="C1308" s="82"/>
      <c r="D1308" s="22" t="s">
        <v>13</v>
      </c>
      <c r="E1308" s="34" t="s">
        <v>14</v>
      </c>
      <c r="F1308" s="83" t="s">
        <v>1273</v>
      </c>
      <c r="G1308" s="84"/>
      <c r="H1308" s="58">
        <v>12000</v>
      </c>
      <c r="I1308" s="63">
        <f t="shared" si="20"/>
        <v>1.8181818181818181</v>
      </c>
    </row>
    <row r="1309" spans="1:9" ht="17.100000000000001" customHeight="1">
      <c r="A1309" s="14"/>
      <c r="B1309" s="82"/>
      <c r="C1309" s="82"/>
      <c r="D1309" s="22" t="s">
        <v>15</v>
      </c>
      <c r="E1309" s="34" t="s">
        <v>16</v>
      </c>
      <c r="F1309" s="83" t="s">
        <v>459</v>
      </c>
      <c r="G1309" s="84"/>
      <c r="H1309" s="58">
        <v>3000</v>
      </c>
      <c r="I1309" s="63">
        <f t="shared" si="20"/>
        <v>3.3333333333333335</v>
      </c>
    </row>
    <row r="1310" spans="1:9" ht="17.100000000000001" customHeight="1">
      <c r="A1310" s="14"/>
      <c r="B1310" s="82"/>
      <c r="C1310" s="82"/>
      <c r="D1310" s="22" t="s">
        <v>21</v>
      </c>
      <c r="E1310" s="34" t="s">
        <v>22</v>
      </c>
      <c r="F1310" s="83" t="s">
        <v>1272</v>
      </c>
      <c r="G1310" s="84"/>
      <c r="H1310" s="58">
        <v>60000</v>
      </c>
      <c r="I1310" s="63">
        <f t="shared" si="20"/>
        <v>2.1818181818181817</v>
      </c>
    </row>
    <row r="1311" spans="1:9" ht="17.100000000000001" customHeight="1">
      <c r="A1311" s="14"/>
      <c r="B1311" s="85"/>
      <c r="C1311" s="85"/>
      <c r="D1311" s="22" t="s">
        <v>29</v>
      </c>
      <c r="E1311" s="34" t="s">
        <v>30</v>
      </c>
      <c r="F1311" s="83" t="s">
        <v>777</v>
      </c>
      <c r="G1311" s="84"/>
      <c r="H1311" s="58">
        <v>5000</v>
      </c>
      <c r="I1311" s="63">
        <f t="shared" si="20"/>
        <v>1</v>
      </c>
    </row>
    <row r="1312" spans="1:9" s="3" customFormat="1" ht="17.100000000000001" customHeight="1">
      <c r="A1312" s="14"/>
      <c r="B1312" s="4"/>
      <c r="C1312" s="6" t="s">
        <v>1485</v>
      </c>
      <c r="D1312" s="25"/>
      <c r="E1312" s="39" t="s">
        <v>508</v>
      </c>
      <c r="F1312" s="44"/>
      <c r="G1312" s="45"/>
      <c r="H1312" s="59">
        <v>91925</v>
      </c>
      <c r="I1312" s="64"/>
    </row>
    <row r="1313" spans="1:9" s="3" customFormat="1" ht="36" customHeight="1" thickBot="1">
      <c r="A1313" s="18"/>
      <c r="B1313" s="8"/>
      <c r="C1313" s="9"/>
      <c r="D1313" s="31" t="s">
        <v>150</v>
      </c>
      <c r="E1313" s="36" t="s">
        <v>151</v>
      </c>
      <c r="F1313" s="54"/>
      <c r="G1313" s="55"/>
      <c r="H1313" s="60">
        <v>91925</v>
      </c>
      <c r="I1313" s="65"/>
    </row>
    <row r="1314" spans="1:9" ht="29.25" customHeight="1" thickBot="1">
      <c r="A1314" s="86" t="s">
        <v>514</v>
      </c>
      <c r="B1314" s="86"/>
      <c r="C1314" s="86"/>
      <c r="D1314" s="86"/>
      <c r="E1314" s="86"/>
      <c r="F1314" s="87" t="s">
        <v>1271</v>
      </c>
      <c r="G1314" s="87"/>
      <c r="H1314" s="67">
        <v>1489060379</v>
      </c>
      <c r="I1314" s="68">
        <f t="shared" si="20"/>
        <v>1.2486870724099961</v>
      </c>
    </row>
    <row r="1315" spans="1:9" ht="243.75" hidden="1" customHeight="1">
      <c r="A1315" s="77"/>
      <c r="B1315" s="77"/>
      <c r="C1315" s="77"/>
      <c r="D1315" s="77"/>
      <c r="E1315" s="77"/>
      <c r="F1315" s="77"/>
      <c r="G1315" s="77"/>
      <c r="H1315" s="5"/>
    </row>
    <row r="1316" spans="1:9" ht="243.75" hidden="1" customHeight="1">
      <c r="A1316" s="77"/>
      <c r="B1316" s="77"/>
      <c r="C1316" s="77"/>
      <c r="D1316" s="77"/>
      <c r="E1316" s="77"/>
      <c r="F1316" s="77"/>
      <c r="G1316" s="77"/>
    </row>
    <row r="1317" spans="1:9" ht="5.25" hidden="1" customHeight="1">
      <c r="A1317" s="77"/>
      <c r="B1317" s="77"/>
      <c r="C1317" s="77"/>
      <c r="D1317" s="77"/>
      <c r="E1317" s="77"/>
      <c r="F1317" s="77"/>
      <c r="G1317" s="78" t="s">
        <v>515</v>
      </c>
    </row>
    <row r="1318" spans="1:9" ht="5.25" hidden="1" customHeight="1">
      <c r="A1318" s="78" t="s">
        <v>59</v>
      </c>
      <c r="B1318" s="78"/>
      <c r="C1318" s="2"/>
      <c r="D1318" s="77"/>
      <c r="E1318" s="77"/>
      <c r="F1318" s="77"/>
      <c r="G1318" s="78"/>
    </row>
    <row r="1319" spans="1:9" ht="11.25" hidden="1" customHeight="1">
      <c r="A1319" s="78"/>
      <c r="B1319" s="78"/>
      <c r="C1319" s="2"/>
      <c r="D1319" s="77"/>
      <c r="E1319" s="77"/>
      <c r="F1319" s="77"/>
      <c r="G1319" s="77"/>
    </row>
  </sheetData>
  <mergeCells count="2497">
    <mergeCell ref="A2:G2"/>
    <mergeCell ref="B3:C3"/>
    <mergeCell ref="F3:G3"/>
    <mergeCell ref="B5:C5"/>
    <mergeCell ref="F5:G5"/>
    <mergeCell ref="F4:G4"/>
    <mergeCell ref="B6:C6"/>
    <mergeCell ref="F6:G6"/>
    <mergeCell ref="B7:C7"/>
    <mergeCell ref="F7:G7"/>
    <mergeCell ref="B8:C8"/>
    <mergeCell ref="F8:G8"/>
    <mergeCell ref="B9:C9"/>
    <mergeCell ref="F9:G9"/>
    <mergeCell ref="B10:C10"/>
    <mergeCell ref="F10:G10"/>
    <mergeCell ref="A1:I1"/>
    <mergeCell ref="B11:C11"/>
    <mergeCell ref="F11:G11"/>
    <mergeCell ref="B12:C12"/>
    <mergeCell ref="F12:G12"/>
    <mergeCell ref="B13:C13"/>
    <mergeCell ref="F13:G13"/>
    <mergeCell ref="B14:C14"/>
    <mergeCell ref="F14:G14"/>
    <mergeCell ref="B15:C15"/>
    <mergeCell ref="F15:G15"/>
    <mergeCell ref="B16:C16"/>
    <mergeCell ref="F16:G16"/>
    <mergeCell ref="B17:C17"/>
    <mergeCell ref="F17:G17"/>
    <mergeCell ref="B18:C18"/>
    <mergeCell ref="F18:G18"/>
    <mergeCell ref="B19:C19"/>
    <mergeCell ref="F19:G19"/>
    <mergeCell ref="B20:C20"/>
    <mergeCell ref="F20:G20"/>
    <mergeCell ref="B21:C21"/>
    <mergeCell ref="F21:G21"/>
    <mergeCell ref="B23:C23"/>
    <mergeCell ref="F23:G23"/>
    <mergeCell ref="B24:C24"/>
    <mergeCell ref="F24:G24"/>
    <mergeCell ref="B25:C25"/>
    <mergeCell ref="F25:G25"/>
    <mergeCell ref="B26:C26"/>
    <mergeCell ref="F26:G26"/>
    <mergeCell ref="B27:C27"/>
    <mergeCell ref="F27:G27"/>
    <mergeCell ref="B29:C29"/>
    <mergeCell ref="F29:G29"/>
    <mergeCell ref="B30:C30"/>
    <mergeCell ref="F30:G30"/>
    <mergeCell ref="B31:C31"/>
    <mergeCell ref="F31:G31"/>
    <mergeCell ref="B32:C32"/>
    <mergeCell ref="F32:G32"/>
    <mergeCell ref="B33:C33"/>
    <mergeCell ref="F33:G33"/>
    <mergeCell ref="B34:C34"/>
    <mergeCell ref="F34:G34"/>
    <mergeCell ref="B35:C35"/>
    <mergeCell ref="F35:G35"/>
    <mergeCell ref="B36:C36"/>
    <mergeCell ref="F36:G36"/>
    <mergeCell ref="B37:C37"/>
    <mergeCell ref="F37:G37"/>
    <mergeCell ref="B38:C38"/>
    <mergeCell ref="F38:G38"/>
    <mergeCell ref="B39:C39"/>
    <mergeCell ref="F39:G39"/>
    <mergeCell ref="B40:C40"/>
    <mergeCell ref="F40:G40"/>
    <mergeCell ref="B44:C44"/>
    <mergeCell ref="F44:G44"/>
    <mergeCell ref="B45:C45"/>
    <mergeCell ref="F45:G45"/>
    <mergeCell ref="B41:C41"/>
    <mergeCell ref="F41:G41"/>
    <mergeCell ref="B42:C42"/>
    <mergeCell ref="F42:G42"/>
    <mergeCell ref="B43:C43"/>
    <mergeCell ref="F43:G43"/>
    <mergeCell ref="B46:C46"/>
    <mergeCell ref="F46:G46"/>
    <mergeCell ref="B47:C47"/>
    <mergeCell ref="F47:G47"/>
    <mergeCell ref="B48:C48"/>
    <mergeCell ref="F48:G48"/>
    <mergeCell ref="B49:C49"/>
    <mergeCell ref="F49:G49"/>
    <mergeCell ref="B50:C50"/>
    <mergeCell ref="F50:G50"/>
    <mergeCell ref="B51:C51"/>
    <mergeCell ref="F51:G51"/>
    <mergeCell ref="B52:C52"/>
    <mergeCell ref="F52:G52"/>
    <mergeCell ref="B53:C53"/>
    <mergeCell ref="F53:G53"/>
    <mergeCell ref="B54:C54"/>
    <mergeCell ref="F54:G54"/>
    <mergeCell ref="B55:C55"/>
    <mergeCell ref="F55:G55"/>
    <mergeCell ref="B56:C56"/>
    <mergeCell ref="F56:G56"/>
    <mergeCell ref="B57:C57"/>
    <mergeCell ref="F57:G57"/>
    <mergeCell ref="B58:C58"/>
    <mergeCell ref="F58:G58"/>
    <mergeCell ref="B59:C59"/>
    <mergeCell ref="F59:G59"/>
    <mergeCell ref="B60:C60"/>
    <mergeCell ref="F60:G60"/>
    <mergeCell ref="B61:C61"/>
    <mergeCell ref="F61:G61"/>
    <mergeCell ref="B62:C62"/>
    <mergeCell ref="F62:G62"/>
    <mergeCell ref="B63:C63"/>
    <mergeCell ref="F63:G63"/>
    <mergeCell ref="B64:C64"/>
    <mergeCell ref="F64:G64"/>
    <mergeCell ref="B65:C65"/>
    <mergeCell ref="F65:G65"/>
    <mergeCell ref="B66:C66"/>
    <mergeCell ref="F66:G66"/>
    <mergeCell ref="B67:C67"/>
    <mergeCell ref="F67:G67"/>
    <mergeCell ref="B68:C68"/>
    <mergeCell ref="F68:G68"/>
    <mergeCell ref="B69:C69"/>
    <mergeCell ref="F69:G69"/>
    <mergeCell ref="B70:C70"/>
    <mergeCell ref="F70:G70"/>
    <mergeCell ref="B71:C71"/>
    <mergeCell ref="F71:G71"/>
    <mergeCell ref="B72:C72"/>
    <mergeCell ref="F72:G72"/>
    <mergeCell ref="B73:C73"/>
    <mergeCell ref="F73:G73"/>
    <mergeCell ref="B74:C74"/>
    <mergeCell ref="F74:G74"/>
    <mergeCell ref="B75:C75"/>
    <mergeCell ref="F75:G75"/>
    <mergeCell ref="B76:C76"/>
    <mergeCell ref="F76:G76"/>
    <mergeCell ref="B77:C77"/>
    <mergeCell ref="F77:G77"/>
    <mergeCell ref="B78:C78"/>
    <mergeCell ref="F78:G78"/>
    <mergeCell ref="B79:C79"/>
    <mergeCell ref="F79:G79"/>
    <mergeCell ref="B80:C80"/>
    <mergeCell ref="F80:G80"/>
    <mergeCell ref="B81:C81"/>
    <mergeCell ref="F81:G81"/>
    <mergeCell ref="B85:C85"/>
    <mergeCell ref="F85:G85"/>
    <mergeCell ref="B82:C82"/>
    <mergeCell ref="F82:G82"/>
    <mergeCell ref="B83:C83"/>
    <mergeCell ref="F83:G83"/>
    <mergeCell ref="B84:C84"/>
    <mergeCell ref="F84:G84"/>
    <mergeCell ref="B86:C86"/>
    <mergeCell ref="F86:G86"/>
    <mergeCell ref="B87:C87"/>
    <mergeCell ref="F87:G87"/>
    <mergeCell ref="B88:C88"/>
    <mergeCell ref="F88:G88"/>
    <mergeCell ref="B89:C89"/>
    <mergeCell ref="F89:G89"/>
    <mergeCell ref="B90:C90"/>
    <mergeCell ref="F90:G90"/>
    <mergeCell ref="B91:C91"/>
    <mergeCell ref="F91:G91"/>
    <mergeCell ref="B92:C92"/>
    <mergeCell ref="F92:G92"/>
    <mergeCell ref="B93:C93"/>
    <mergeCell ref="F93:G93"/>
    <mergeCell ref="B94:C94"/>
    <mergeCell ref="F94:G94"/>
    <mergeCell ref="B95:C95"/>
    <mergeCell ref="F95:G95"/>
    <mergeCell ref="B96:C96"/>
    <mergeCell ref="F96:G96"/>
    <mergeCell ref="B97:C97"/>
    <mergeCell ref="F97:G97"/>
    <mergeCell ref="B98:C98"/>
    <mergeCell ref="F98:G98"/>
    <mergeCell ref="B99:C99"/>
    <mergeCell ref="F99:G99"/>
    <mergeCell ref="B100:C100"/>
    <mergeCell ref="F100:G100"/>
    <mergeCell ref="B101:C101"/>
    <mergeCell ref="F101:G101"/>
    <mergeCell ref="B102:C102"/>
    <mergeCell ref="F102:G102"/>
    <mergeCell ref="B103:C103"/>
    <mergeCell ref="F103:G103"/>
    <mergeCell ref="B104:C104"/>
    <mergeCell ref="F104:G104"/>
    <mergeCell ref="B105:C105"/>
    <mergeCell ref="F105:G105"/>
    <mergeCell ref="B106:C106"/>
    <mergeCell ref="F106:G106"/>
    <mergeCell ref="B107:C107"/>
    <mergeCell ref="F107:G107"/>
    <mergeCell ref="B108:C108"/>
    <mergeCell ref="F108:G108"/>
    <mergeCell ref="B109:C109"/>
    <mergeCell ref="F109:G109"/>
    <mergeCell ref="B110:C110"/>
    <mergeCell ref="F110:G110"/>
    <mergeCell ref="B111:C111"/>
    <mergeCell ref="F111:G111"/>
    <mergeCell ref="B112:C112"/>
    <mergeCell ref="F112:G112"/>
    <mergeCell ref="B113:C113"/>
    <mergeCell ref="F113:G113"/>
    <mergeCell ref="B114:C114"/>
    <mergeCell ref="F114:G114"/>
    <mergeCell ref="B115:C115"/>
    <mergeCell ref="F115:G115"/>
    <mergeCell ref="B116:C116"/>
    <mergeCell ref="F116:G116"/>
    <mergeCell ref="B117:C117"/>
    <mergeCell ref="F117:G117"/>
    <mergeCell ref="B118:C118"/>
    <mergeCell ref="F118:G118"/>
    <mergeCell ref="B119:C119"/>
    <mergeCell ref="F119:G119"/>
    <mergeCell ref="B120:C120"/>
    <mergeCell ref="F120:G120"/>
    <mergeCell ref="B121:C121"/>
    <mergeCell ref="F121:G121"/>
    <mergeCell ref="B122:C122"/>
    <mergeCell ref="F122:G122"/>
    <mergeCell ref="B123:C123"/>
    <mergeCell ref="F123:G123"/>
    <mergeCell ref="B124:C124"/>
    <mergeCell ref="F124:G124"/>
    <mergeCell ref="B125:C125"/>
    <mergeCell ref="F125:G125"/>
    <mergeCell ref="B126:C126"/>
    <mergeCell ref="F126:G126"/>
    <mergeCell ref="B127:C127"/>
    <mergeCell ref="F127:G127"/>
    <mergeCell ref="B128:C128"/>
    <mergeCell ref="F128:G128"/>
    <mergeCell ref="B129:C129"/>
    <mergeCell ref="F129:G129"/>
    <mergeCell ref="B130:C130"/>
    <mergeCell ref="F130:G130"/>
    <mergeCell ref="B131:C131"/>
    <mergeCell ref="F131:G131"/>
    <mergeCell ref="B132:C132"/>
    <mergeCell ref="F132:G132"/>
    <mergeCell ref="B133:C133"/>
    <mergeCell ref="F133:G133"/>
    <mergeCell ref="B134:C134"/>
    <mergeCell ref="F134:G134"/>
    <mergeCell ref="B135:C135"/>
    <mergeCell ref="F135:G135"/>
    <mergeCell ref="B136:C136"/>
    <mergeCell ref="F136:G136"/>
    <mergeCell ref="B137:C137"/>
    <mergeCell ref="F137:G137"/>
    <mergeCell ref="B138:C138"/>
    <mergeCell ref="F138:G138"/>
    <mergeCell ref="B139:C139"/>
    <mergeCell ref="F139:G139"/>
    <mergeCell ref="B140:C140"/>
    <mergeCell ref="F140:G140"/>
    <mergeCell ref="B141:C141"/>
    <mergeCell ref="F141:G141"/>
    <mergeCell ref="B142:C142"/>
    <mergeCell ref="F142:G142"/>
    <mergeCell ref="B143:C143"/>
    <mergeCell ref="F143:G143"/>
    <mergeCell ref="B144:C144"/>
    <mergeCell ref="F144:G144"/>
    <mergeCell ref="B145:C145"/>
    <mergeCell ref="F145:G145"/>
    <mergeCell ref="B146:C146"/>
    <mergeCell ref="F146:G146"/>
    <mergeCell ref="B147:C147"/>
    <mergeCell ref="F147:G147"/>
    <mergeCell ref="B148:C148"/>
    <mergeCell ref="F148:G148"/>
    <mergeCell ref="B149:C149"/>
    <mergeCell ref="F149:G149"/>
    <mergeCell ref="B150:C150"/>
    <mergeCell ref="F150:G150"/>
    <mergeCell ref="B151:C151"/>
    <mergeCell ref="F151:G151"/>
    <mergeCell ref="B152:C152"/>
    <mergeCell ref="F152:G152"/>
    <mergeCell ref="B153:C153"/>
    <mergeCell ref="F153:G153"/>
    <mergeCell ref="B154:C154"/>
    <mergeCell ref="F154:G154"/>
    <mergeCell ref="B155:C155"/>
    <mergeCell ref="F155:G155"/>
    <mergeCell ref="B156:C156"/>
    <mergeCell ref="F156:G156"/>
    <mergeCell ref="B157:C157"/>
    <mergeCell ref="F157:G157"/>
    <mergeCell ref="B161:C161"/>
    <mergeCell ref="F161:G161"/>
    <mergeCell ref="B158:C158"/>
    <mergeCell ref="F158:G158"/>
    <mergeCell ref="B159:C159"/>
    <mergeCell ref="F159:G159"/>
    <mergeCell ref="B160:C160"/>
    <mergeCell ref="F160:G160"/>
    <mergeCell ref="B162:C162"/>
    <mergeCell ref="F162:G162"/>
    <mergeCell ref="B163:C163"/>
    <mergeCell ref="F163:G163"/>
    <mergeCell ref="B164:C164"/>
    <mergeCell ref="F164:G164"/>
    <mergeCell ref="B165:C165"/>
    <mergeCell ref="F165:G165"/>
    <mergeCell ref="B166:C166"/>
    <mergeCell ref="F166:G166"/>
    <mergeCell ref="B167:C167"/>
    <mergeCell ref="F167:G167"/>
    <mergeCell ref="B168:C168"/>
    <mergeCell ref="F168:G168"/>
    <mergeCell ref="B169:C169"/>
    <mergeCell ref="F169:G169"/>
    <mergeCell ref="B170:C170"/>
    <mergeCell ref="F170:G170"/>
    <mergeCell ref="B171:C171"/>
    <mergeCell ref="F171:G171"/>
    <mergeCell ref="B172:C172"/>
    <mergeCell ref="F172:G172"/>
    <mergeCell ref="B173:C173"/>
    <mergeCell ref="F173:G173"/>
    <mergeCell ref="B174:C174"/>
    <mergeCell ref="F174:G174"/>
    <mergeCell ref="B175:C175"/>
    <mergeCell ref="F175:G175"/>
    <mergeCell ref="B176:C176"/>
    <mergeCell ref="F176:G176"/>
    <mergeCell ref="B177:C177"/>
    <mergeCell ref="F177:G177"/>
    <mergeCell ref="B178:C178"/>
    <mergeCell ref="F178:G178"/>
    <mergeCell ref="B179:C179"/>
    <mergeCell ref="F179:G179"/>
    <mergeCell ref="B180:C180"/>
    <mergeCell ref="F180:G180"/>
    <mergeCell ref="B181:C181"/>
    <mergeCell ref="F181:G181"/>
    <mergeCell ref="B182:C182"/>
    <mergeCell ref="F182:G182"/>
    <mergeCell ref="B183:C183"/>
    <mergeCell ref="F183:G183"/>
    <mergeCell ref="B184:C184"/>
    <mergeCell ref="F184:G184"/>
    <mergeCell ref="B185:C185"/>
    <mergeCell ref="F185:G185"/>
    <mergeCell ref="B186:C186"/>
    <mergeCell ref="F186:G186"/>
    <mergeCell ref="B187:C187"/>
    <mergeCell ref="F187:G187"/>
    <mergeCell ref="B188:C188"/>
    <mergeCell ref="F188:G188"/>
    <mergeCell ref="B192:C192"/>
    <mergeCell ref="F192:G192"/>
    <mergeCell ref="B189:C189"/>
    <mergeCell ref="F189:G189"/>
    <mergeCell ref="B190:C190"/>
    <mergeCell ref="F190:G190"/>
    <mergeCell ref="B191:C191"/>
    <mergeCell ref="F191:G191"/>
    <mergeCell ref="B193:C193"/>
    <mergeCell ref="F193:G193"/>
    <mergeCell ref="B194:C194"/>
    <mergeCell ref="F194:G194"/>
    <mergeCell ref="B195:C195"/>
    <mergeCell ref="F195:G195"/>
    <mergeCell ref="B196:C196"/>
    <mergeCell ref="F196:G196"/>
    <mergeCell ref="B197:C197"/>
    <mergeCell ref="F197:G197"/>
    <mergeCell ref="B198:C198"/>
    <mergeCell ref="F198:G198"/>
    <mergeCell ref="B199:C199"/>
    <mergeCell ref="F199:G199"/>
    <mergeCell ref="B200:C200"/>
    <mergeCell ref="F200:G200"/>
    <mergeCell ref="B201:C201"/>
    <mergeCell ref="F201:G201"/>
    <mergeCell ref="B202:C202"/>
    <mergeCell ref="F202:G202"/>
    <mergeCell ref="B203:C203"/>
    <mergeCell ref="F203:G203"/>
    <mergeCell ref="B204:C204"/>
    <mergeCell ref="F204:G204"/>
    <mergeCell ref="B205:C205"/>
    <mergeCell ref="F205:G205"/>
    <mergeCell ref="B206:C206"/>
    <mergeCell ref="F206:G206"/>
    <mergeCell ref="B207:C207"/>
    <mergeCell ref="F207:G207"/>
    <mergeCell ref="B208:C208"/>
    <mergeCell ref="F208:G208"/>
    <mergeCell ref="B209:C209"/>
    <mergeCell ref="F209:G209"/>
    <mergeCell ref="B210:C210"/>
    <mergeCell ref="F210:G210"/>
    <mergeCell ref="B211:C211"/>
    <mergeCell ref="F211:G211"/>
    <mergeCell ref="B212:C212"/>
    <mergeCell ref="F212:G212"/>
    <mergeCell ref="B213:C213"/>
    <mergeCell ref="F213:G213"/>
    <mergeCell ref="B214:C214"/>
    <mergeCell ref="F214:G214"/>
    <mergeCell ref="B215:C215"/>
    <mergeCell ref="F215:G215"/>
    <mergeCell ref="B216:C216"/>
    <mergeCell ref="F216:G216"/>
    <mergeCell ref="B217:C217"/>
    <mergeCell ref="F217:G217"/>
    <mergeCell ref="B218:C218"/>
    <mergeCell ref="F218:G218"/>
    <mergeCell ref="B219:C219"/>
    <mergeCell ref="F219:G219"/>
    <mergeCell ref="B220:C220"/>
    <mergeCell ref="F220:G220"/>
    <mergeCell ref="B221:C221"/>
    <mergeCell ref="F221:G221"/>
    <mergeCell ref="B222:C222"/>
    <mergeCell ref="F222:G222"/>
    <mergeCell ref="B223:C223"/>
    <mergeCell ref="F223:G223"/>
    <mergeCell ref="B224:C224"/>
    <mergeCell ref="F224:G224"/>
    <mergeCell ref="B225:C225"/>
    <mergeCell ref="F225:G225"/>
    <mergeCell ref="B229:C229"/>
    <mergeCell ref="F229:G229"/>
    <mergeCell ref="B226:C226"/>
    <mergeCell ref="F226:G226"/>
    <mergeCell ref="B227:C227"/>
    <mergeCell ref="F227:G227"/>
    <mergeCell ref="B228:C228"/>
    <mergeCell ref="F228:G228"/>
    <mergeCell ref="B230:C230"/>
    <mergeCell ref="F230:G230"/>
    <mergeCell ref="B231:C231"/>
    <mergeCell ref="F231:G231"/>
    <mergeCell ref="B232:C232"/>
    <mergeCell ref="F232:G232"/>
    <mergeCell ref="B233:C233"/>
    <mergeCell ref="F233:G233"/>
    <mergeCell ref="B234:C234"/>
    <mergeCell ref="F234:G234"/>
    <mergeCell ref="B235:C235"/>
    <mergeCell ref="F235:G235"/>
    <mergeCell ref="B236:C236"/>
    <mergeCell ref="F236:G236"/>
    <mergeCell ref="B237:C237"/>
    <mergeCell ref="F237:G237"/>
    <mergeCell ref="B238:C238"/>
    <mergeCell ref="F238:G238"/>
    <mergeCell ref="B239:C239"/>
    <mergeCell ref="F239:G239"/>
    <mergeCell ref="B240:C240"/>
    <mergeCell ref="F240:G240"/>
    <mergeCell ref="B241:C241"/>
    <mergeCell ref="F241:G241"/>
    <mergeCell ref="B242:C242"/>
    <mergeCell ref="F242:G242"/>
    <mergeCell ref="B243:C243"/>
    <mergeCell ref="F243:G243"/>
    <mergeCell ref="B244:C244"/>
    <mergeCell ref="F244:G244"/>
    <mergeCell ref="B245:C245"/>
    <mergeCell ref="F245:G245"/>
    <mergeCell ref="B246:C246"/>
    <mergeCell ref="F246:G246"/>
    <mergeCell ref="B247:C247"/>
    <mergeCell ref="F247:G247"/>
    <mergeCell ref="B248:C248"/>
    <mergeCell ref="F248:G248"/>
    <mergeCell ref="B249:C249"/>
    <mergeCell ref="F249:G249"/>
    <mergeCell ref="B250:C250"/>
    <mergeCell ref="F250:G250"/>
    <mergeCell ref="B251:C251"/>
    <mergeCell ref="F251:G251"/>
    <mergeCell ref="B252:C252"/>
    <mergeCell ref="F252:G252"/>
    <mergeCell ref="B253:C253"/>
    <mergeCell ref="F253:G253"/>
    <mergeCell ref="B254:C254"/>
    <mergeCell ref="F254:G254"/>
    <mergeCell ref="B255:C255"/>
    <mergeCell ref="F255:G255"/>
    <mergeCell ref="B256:C256"/>
    <mergeCell ref="F256:G256"/>
    <mergeCell ref="B257:C257"/>
    <mergeCell ref="F257:G257"/>
    <mergeCell ref="B258:C258"/>
    <mergeCell ref="F258:G258"/>
    <mergeCell ref="B259:C259"/>
    <mergeCell ref="F259:G259"/>
    <mergeCell ref="B260:C260"/>
    <mergeCell ref="F260:G260"/>
    <mergeCell ref="B261:C261"/>
    <mergeCell ref="F261:G261"/>
    <mergeCell ref="B262:C262"/>
    <mergeCell ref="F262:G262"/>
    <mergeCell ref="B263:C263"/>
    <mergeCell ref="F263:G263"/>
    <mergeCell ref="B264:C264"/>
    <mergeCell ref="F264:G264"/>
    <mergeCell ref="B265:C265"/>
    <mergeCell ref="F265:G265"/>
    <mergeCell ref="B266:C266"/>
    <mergeCell ref="F266:G266"/>
    <mergeCell ref="B267:C267"/>
    <mergeCell ref="F267:G267"/>
    <mergeCell ref="B268:C268"/>
    <mergeCell ref="F268:G268"/>
    <mergeCell ref="B269:C269"/>
    <mergeCell ref="F269:G269"/>
    <mergeCell ref="B270:C270"/>
    <mergeCell ref="F270:G270"/>
    <mergeCell ref="B271:C271"/>
    <mergeCell ref="F271:G271"/>
    <mergeCell ref="B272:C272"/>
    <mergeCell ref="F272:G272"/>
    <mergeCell ref="B273:C273"/>
    <mergeCell ref="F273:G273"/>
    <mergeCell ref="B274:C274"/>
    <mergeCell ref="F274:G274"/>
    <mergeCell ref="B275:C275"/>
    <mergeCell ref="F275:G275"/>
    <mergeCell ref="B276:C276"/>
    <mergeCell ref="F276:G276"/>
    <mergeCell ref="B277:C277"/>
    <mergeCell ref="F277:G277"/>
    <mergeCell ref="B278:C278"/>
    <mergeCell ref="F278:G278"/>
    <mergeCell ref="B279:C279"/>
    <mergeCell ref="F279:G279"/>
    <mergeCell ref="B280:C280"/>
    <mergeCell ref="F280:G280"/>
    <mergeCell ref="B281:C281"/>
    <mergeCell ref="F281:G281"/>
    <mergeCell ref="B282:C282"/>
    <mergeCell ref="F282:G282"/>
    <mergeCell ref="B283:C283"/>
    <mergeCell ref="F283:G283"/>
    <mergeCell ref="B284:C284"/>
    <mergeCell ref="F284:G284"/>
    <mergeCell ref="B285:C285"/>
    <mergeCell ref="F285:G285"/>
    <mergeCell ref="B286:C286"/>
    <mergeCell ref="F286:G286"/>
    <mergeCell ref="B287:C287"/>
    <mergeCell ref="F287:G287"/>
    <mergeCell ref="B288:C288"/>
    <mergeCell ref="F288:G288"/>
    <mergeCell ref="B289:C289"/>
    <mergeCell ref="F289:G289"/>
    <mergeCell ref="B290:C290"/>
    <mergeCell ref="F290:G290"/>
    <mergeCell ref="B291:C291"/>
    <mergeCell ref="F291:G291"/>
    <mergeCell ref="B292:C292"/>
    <mergeCell ref="F292:G292"/>
    <mergeCell ref="B293:C293"/>
    <mergeCell ref="F293:G293"/>
    <mergeCell ref="B294:C294"/>
    <mergeCell ref="F294:G294"/>
    <mergeCell ref="B295:C295"/>
    <mergeCell ref="F295:G295"/>
    <mergeCell ref="B296:C296"/>
    <mergeCell ref="F296:G296"/>
    <mergeCell ref="B297:C297"/>
    <mergeCell ref="F297:G297"/>
    <mergeCell ref="B298:C298"/>
    <mergeCell ref="F298:G298"/>
    <mergeCell ref="B299:C299"/>
    <mergeCell ref="F299:G299"/>
    <mergeCell ref="B300:C300"/>
    <mergeCell ref="F300:G300"/>
    <mergeCell ref="B301:C301"/>
    <mergeCell ref="F301:G301"/>
    <mergeCell ref="B302:C302"/>
    <mergeCell ref="F302:G302"/>
    <mergeCell ref="B303:C303"/>
    <mergeCell ref="F303:G303"/>
    <mergeCell ref="B304:C304"/>
    <mergeCell ref="F304:G304"/>
    <mergeCell ref="B305:C305"/>
    <mergeCell ref="F305:G305"/>
    <mergeCell ref="B306:C306"/>
    <mergeCell ref="F306:G306"/>
    <mergeCell ref="B307:C307"/>
    <mergeCell ref="F307:G307"/>
    <mergeCell ref="B308:C308"/>
    <mergeCell ref="F308:G308"/>
    <mergeCell ref="B309:C309"/>
    <mergeCell ref="F309:G309"/>
    <mergeCell ref="B310:C310"/>
    <mergeCell ref="F310:G310"/>
    <mergeCell ref="B311:C311"/>
    <mergeCell ref="F311:G311"/>
    <mergeCell ref="B312:C312"/>
    <mergeCell ref="F312:G312"/>
    <mergeCell ref="B313:C313"/>
    <mergeCell ref="F313:G313"/>
    <mergeCell ref="B314:C314"/>
    <mergeCell ref="F314:G314"/>
    <mergeCell ref="B315:C315"/>
    <mergeCell ref="F315:G315"/>
    <mergeCell ref="B316:C316"/>
    <mergeCell ref="F316:G316"/>
    <mergeCell ref="B317:C317"/>
    <mergeCell ref="F317:G317"/>
    <mergeCell ref="B318:C318"/>
    <mergeCell ref="F318:G318"/>
    <mergeCell ref="B319:C319"/>
    <mergeCell ref="F319:G319"/>
    <mergeCell ref="B320:C320"/>
    <mergeCell ref="F320:G320"/>
    <mergeCell ref="B321:C321"/>
    <mergeCell ref="F321:G321"/>
    <mergeCell ref="B322:C322"/>
    <mergeCell ref="F322:G322"/>
    <mergeCell ref="B323:C323"/>
    <mergeCell ref="F323:G323"/>
    <mergeCell ref="B324:C324"/>
    <mergeCell ref="F324:G324"/>
    <mergeCell ref="B325:C325"/>
    <mergeCell ref="F325:G325"/>
    <mergeCell ref="B326:C326"/>
    <mergeCell ref="F326:G326"/>
    <mergeCell ref="B327:C327"/>
    <mergeCell ref="F327:G327"/>
    <mergeCell ref="B328:C328"/>
    <mergeCell ref="F328:G328"/>
    <mergeCell ref="B329:C329"/>
    <mergeCell ref="F329:G329"/>
    <mergeCell ref="B330:C330"/>
    <mergeCell ref="F330:G330"/>
    <mergeCell ref="B331:C331"/>
    <mergeCell ref="F331:G331"/>
    <mergeCell ref="B332:C332"/>
    <mergeCell ref="F332:G332"/>
    <mergeCell ref="B333:C333"/>
    <mergeCell ref="F333:G333"/>
    <mergeCell ref="B334:C334"/>
    <mergeCell ref="F334:G334"/>
    <mergeCell ref="B335:C335"/>
    <mergeCell ref="F335:G335"/>
    <mergeCell ref="B336:C336"/>
    <mergeCell ref="F336:G336"/>
    <mergeCell ref="B337:C337"/>
    <mergeCell ref="F337:G337"/>
    <mergeCell ref="B338:C338"/>
    <mergeCell ref="F338:G338"/>
    <mergeCell ref="B339:C339"/>
    <mergeCell ref="F339:G339"/>
    <mergeCell ref="B340:C340"/>
    <mergeCell ref="F340:G340"/>
    <mergeCell ref="B341:C341"/>
    <mergeCell ref="F341:G341"/>
    <mergeCell ref="B342:C342"/>
    <mergeCell ref="F342:G342"/>
    <mergeCell ref="B343:C343"/>
    <mergeCell ref="F343:G343"/>
    <mergeCell ref="B344:C344"/>
    <mergeCell ref="F344:G344"/>
    <mergeCell ref="B345:C345"/>
    <mergeCell ref="F345:G345"/>
    <mergeCell ref="B346:C346"/>
    <mergeCell ref="F346:G346"/>
    <mergeCell ref="B350:C350"/>
    <mergeCell ref="F350:G350"/>
    <mergeCell ref="B351:C351"/>
    <mergeCell ref="F351:G351"/>
    <mergeCell ref="B347:C347"/>
    <mergeCell ref="F347:G347"/>
    <mergeCell ref="B348:C348"/>
    <mergeCell ref="F348:G348"/>
    <mergeCell ref="B349:C349"/>
    <mergeCell ref="F349:G349"/>
    <mergeCell ref="B352:C352"/>
    <mergeCell ref="F352:G352"/>
    <mergeCell ref="B353:C353"/>
    <mergeCell ref="F353:G353"/>
    <mergeCell ref="B354:C354"/>
    <mergeCell ref="F354:G354"/>
    <mergeCell ref="B355:C355"/>
    <mergeCell ref="F355:G355"/>
    <mergeCell ref="B356:C356"/>
    <mergeCell ref="F356:G356"/>
    <mergeCell ref="B357:C357"/>
    <mergeCell ref="F357:G357"/>
    <mergeCell ref="B358:C358"/>
    <mergeCell ref="F358:G358"/>
    <mergeCell ref="B359:C359"/>
    <mergeCell ref="F359:G359"/>
    <mergeCell ref="B360:C360"/>
    <mergeCell ref="F360:G360"/>
    <mergeCell ref="B361:C361"/>
    <mergeCell ref="F361:G361"/>
    <mergeCell ref="B362:C362"/>
    <mergeCell ref="F362:G362"/>
    <mergeCell ref="B363:C363"/>
    <mergeCell ref="F363:G363"/>
    <mergeCell ref="B364:C364"/>
    <mergeCell ref="F364:G364"/>
    <mergeCell ref="B365:C365"/>
    <mergeCell ref="F365:G365"/>
    <mergeCell ref="B366:C366"/>
    <mergeCell ref="F366:G366"/>
    <mergeCell ref="B367:C367"/>
    <mergeCell ref="F367:G367"/>
    <mergeCell ref="B368:C368"/>
    <mergeCell ref="F368:G368"/>
    <mergeCell ref="B369:C369"/>
    <mergeCell ref="F369:G369"/>
    <mergeCell ref="B370:C370"/>
    <mergeCell ref="F370:G370"/>
    <mergeCell ref="B371:C371"/>
    <mergeCell ref="F371:G371"/>
    <mergeCell ref="B372:C372"/>
    <mergeCell ref="F372:G372"/>
    <mergeCell ref="B373:C373"/>
    <mergeCell ref="F373:G373"/>
    <mergeCell ref="B374:C374"/>
    <mergeCell ref="F374:G374"/>
    <mergeCell ref="B375:C375"/>
    <mergeCell ref="F375:G375"/>
    <mergeCell ref="B376:C376"/>
    <mergeCell ref="F376:G376"/>
    <mergeCell ref="B377:C377"/>
    <mergeCell ref="F377:G377"/>
    <mergeCell ref="B378:C378"/>
    <mergeCell ref="F378:G378"/>
    <mergeCell ref="B379:C379"/>
    <mergeCell ref="F379:G379"/>
    <mergeCell ref="B380:C380"/>
    <mergeCell ref="F380:G380"/>
    <mergeCell ref="B381:C381"/>
    <mergeCell ref="F381:G381"/>
    <mergeCell ref="B382:C382"/>
    <mergeCell ref="F382:G382"/>
    <mergeCell ref="B383:C383"/>
    <mergeCell ref="F383:G383"/>
    <mergeCell ref="B384:C384"/>
    <mergeCell ref="F384:G384"/>
    <mergeCell ref="B385:C385"/>
    <mergeCell ref="F385:G385"/>
    <mergeCell ref="B386:C386"/>
    <mergeCell ref="F386:G386"/>
    <mergeCell ref="B387:C387"/>
    <mergeCell ref="F387:G387"/>
    <mergeCell ref="B388:C388"/>
    <mergeCell ref="F388:G388"/>
    <mergeCell ref="B389:C389"/>
    <mergeCell ref="F389:G389"/>
    <mergeCell ref="B390:C390"/>
    <mergeCell ref="F390:G390"/>
    <mergeCell ref="B394:C394"/>
    <mergeCell ref="F394:G394"/>
    <mergeCell ref="B395:C395"/>
    <mergeCell ref="F395:G395"/>
    <mergeCell ref="B391:C391"/>
    <mergeCell ref="F391:G391"/>
    <mergeCell ref="B392:C392"/>
    <mergeCell ref="F392:G392"/>
    <mergeCell ref="B393:C393"/>
    <mergeCell ref="F393:G393"/>
    <mergeCell ref="B396:C396"/>
    <mergeCell ref="F396:G396"/>
    <mergeCell ref="B397:C397"/>
    <mergeCell ref="F397:G397"/>
    <mergeCell ref="B398:C398"/>
    <mergeCell ref="F398:G398"/>
    <mergeCell ref="B399:C399"/>
    <mergeCell ref="F399:G399"/>
    <mergeCell ref="B400:C400"/>
    <mergeCell ref="F400:G400"/>
    <mergeCell ref="B401:C401"/>
    <mergeCell ref="F401:G401"/>
    <mergeCell ref="B402:C402"/>
    <mergeCell ref="F402:G402"/>
    <mergeCell ref="B403:C403"/>
    <mergeCell ref="F403:G403"/>
    <mergeCell ref="B404:C404"/>
    <mergeCell ref="F404:G404"/>
    <mergeCell ref="B405:C405"/>
    <mergeCell ref="F405:G405"/>
    <mergeCell ref="B406:C406"/>
    <mergeCell ref="F406:G406"/>
    <mergeCell ref="B407:C407"/>
    <mergeCell ref="F407:G407"/>
    <mergeCell ref="B408:C408"/>
    <mergeCell ref="F408:G408"/>
    <mergeCell ref="B409:C409"/>
    <mergeCell ref="F409:G409"/>
    <mergeCell ref="B410:C410"/>
    <mergeCell ref="F410:G410"/>
    <mergeCell ref="B411:C411"/>
    <mergeCell ref="F411:G411"/>
    <mergeCell ref="B412:C412"/>
    <mergeCell ref="F412:G412"/>
    <mergeCell ref="B413:C413"/>
    <mergeCell ref="F413:G413"/>
    <mergeCell ref="B414:C414"/>
    <mergeCell ref="F414:G414"/>
    <mergeCell ref="B415:C415"/>
    <mergeCell ref="F415:G415"/>
    <mergeCell ref="B416:C416"/>
    <mergeCell ref="F416:G416"/>
    <mergeCell ref="B417:C417"/>
    <mergeCell ref="F417:G417"/>
    <mergeCell ref="B418:C418"/>
    <mergeCell ref="F418:G418"/>
    <mergeCell ref="B419:C419"/>
    <mergeCell ref="F419:G419"/>
    <mergeCell ref="B420:C420"/>
    <mergeCell ref="F420:G420"/>
    <mergeCell ref="B421:C421"/>
    <mergeCell ref="F421:G421"/>
    <mergeCell ref="B422:C422"/>
    <mergeCell ref="F422:G422"/>
    <mergeCell ref="B423:C423"/>
    <mergeCell ref="F423:G423"/>
    <mergeCell ref="B424:C424"/>
    <mergeCell ref="F424:G424"/>
    <mergeCell ref="B425:C425"/>
    <mergeCell ref="F425:G425"/>
    <mergeCell ref="B426:C426"/>
    <mergeCell ref="F426:G426"/>
    <mergeCell ref="B427:C427"/>
    <mergeCell ref="F427:G427"/>
    <mergeCell ref="B428:C428"/>
    <mergeCell ref="F428:G428"/>
    <mergeCell ref="B429:C429"/>
    <mergeCell ref="F429:G429"/>
    <mergeCell ref="B430:C430"/>
    <mergeCell ref="F430:G430"/>
    <mergeCell ref="B431:C431"/>
    <mergeCell ref="F431:G431"/>
    <mergeCell ref="B435:C435"/>
    <mergeCell ref="F435:G435"/>
    <mergeCell ref="B436:C436"/>
    <mergeCell ref="F436:G436"/>
    <mergeCell ref="B432:C432"/>
    <mergeCell ref="F432:G432"/>
    <mergeCell ref="B433:C433"/>
    <mergeCell ref="F433:G433"/>
    <mergeCell ref="B434:C434"/>
    <mergeCell ref="F434:G434"/>
    <mergeCell ref="B437:C437"/>
    <mergeCell ref="F437:G437"/>
    <mergeCell ref="B438:C438"/>
    <mergeCell ref="F438:G438"/>
    <mergeCell ref="B439:C439"/>
    <mergeCell ref="F439:G439"/>
    <mergeCell ref="B440:C440"/>
    <mergeCell ref="F440:G440"/>
    <mergeCell ref="B441:C441"/>
    <mergeCell ref="F441:G441"/>
    <mergeCell ref="B442:C442"/>
    <mergeCell ref="F442:G442"/>
    <mergeCell ref="B443:C443"/>
    <mergeCell ref="F443:G443"/>
    <mergeCell ref="B444:C444"/>
    <mergeCell ref="F444:G444"/>
    <mergeCell ref="B445:C445"/>
    <mergeCell ref="F445:G445"/>
    <mergeCell ref="B446:C446"/>
    <mergeCell ref="F446:G446"/>
    <mergeCell ref="B447:C447"/>
    <mergeCell ref="F447:G447"/>
    <mergeCell ref="B448:C448"/>
    <mergeCell ref="F448:G448"/>
    <mergeCell ref="B449:C449"/>
    <mergeCell ref="F449:G449"/>
    <mergeCell ref="B450:C450"/>
    <mergeCell ref="F450:G450"/>
    <mergeCell ref="B451:C451"/>
    <mergeCell ref="F451:G451"/>
    <mergeCell ref="B452:C452"/>
    <mergeCell ref="F452:G452"/>
    <mergeCell ref="B453:C453"/>
    <mergeCell ref="F453:G453"/>
    <mergeCell ref="B454:C454"/>
    <mergeCell ref="F454:G454"/>
    <mergeCell ref="B455:C455"/>
    <mergeCell ref="F455:G455"/>
    <mergeCell ref="B456:C456"/>
    <mergeCell ref="F456:G456"/>
    <mergeCell ref="B457:C457"/>
    <mergeCell ref="F457:G457"/>
    <mergeCell ref="B458:C458"/>
    <mergeCell ref="F458:G458"/>
    <mergeCell ref="B459:C459"/>
    <mergeCell ref="F459:G459"/>
    <mergeCell ref="B460:C460"/>
    <mergeCell ref="F460:G460"/>
    <mergeCell ref="B461:C461"/>
    <mergeCell ref="F461:G461"/>
    <mergeCell ref="B462:C462"/>
    <mergeCell ref="F462:G462"/>
    <mergeCell ref="B463:C463"/>
    <mergeCell ref="F463:G463"/>
    <mergeCell ref="B464:C464"/>
    <mergeCell ref="F464:G464"/>
    <mergeCell ref="B465:C465"/>
    <mergeCell ref="F465:G465"/>
    <mergeCell ref="B466:C466"/>
    <mergeCell ref="F466:G466"/>
    <mergeCell ref="B467:C467"/>
    <mergeCell ref="F467:G467"/>
    <mergeCell ref="B468:C468"/>
    <mergeCell ref="F468:G468"/>
    <mergeCell ref="B469:C469"/>
    <mergeCell ref="F469:G469"/>
    <mergeCell ref="B470:C470"/>
    <mergeCell ref="F470:G470"/>
    <mergeCell ref="B471:C471"/>
    <mergeCell ref="F471:G471"/>
    <mergeCell ref="B472:C472"/>
    <mergeCell ref="F472:G472"/>
    <mergeCell ref="B473:C473"/>
    <mergeCell ref="F473:G473"/>
    <mergeCell ref="B474:C474"/>
    <mergeCell ref="F474:G474"/>
    <mergeCell ref="B475:C475"/>
    <mergeCell ref="F475:G475"/>
    <mergeCell ref="B476:C476"/>
    <mergeCell ref="F476:G476"/>
    <mergeCell ref="B477:C477"/>
    <mergeCell ref="F477:G477"/>
    <mergeCell ref="B478:C478"/>
    <mergeCell ref="F478:G478"/>
    <mergeCell ref="B479:C479"/>
    <mergeCell ref="F479:G479"/>
    <mergeCell ref="B480:C480"/>
    <mergeCell ref="F480:G480"/>
    <mergeCell ref="B481:C481"/>
    <mergeCell ref="F481:G481"/>
    <mergeCell ref="B482:C482"/>
    <mergeCell ref="F482:G482"/>
    <mergeCell ref="B483:C483"/>
    <mergeCell ref="F483:G483"/>
    <mergeCell ref="B484:C484"/>
    <mergeCell ref="F484:G484"/>
    <mergeCell ref="B485:C485"/>
    <mergeCell ref="F485:G485"/>
    <mergeCell ref="B486:C486"/>
    <mergeCell ref="F486:G486"/>
    <mergeCell ref="B487:C487"/>
    <mergeCell ref="F487:G487"/>
    <mergeCell ref="B488:C488"/>
    <mergeCell ref="F488:G488"/>
    <mergeCell ref="B489:C489"/>
    <mergeCell ref="F489:G489"/>
    <mergeCell ref="B490:C490"/>
    <mergeCell ref="F490:G490"/>
    <mergeCell ref="B491:C491"/>
    <mergeCell ref="F491:G491"/>
    <mergeCell ref="B492:C492"/>
    <mergeCell ref="F492:G492"/>
    <mergeCell ref="B494:C494"/>
    <mergeCell ref="F494:G494"/>
    <mergeCell ref="B495:C495"/>
    <mergeCell ref="F495:G495"/>
    <mergeCell ref="B496:C496"/>
    <mergeCell ref="F496:G496"/>
    <mergeCell ref="B497:C497"/>
    <mergeCell ref="F497:G497"/>
    <mergeCell ref="B498:C498"/>
    <mergeCell ref="F498:G498"/>
    <mergeCell ref="B499:C499"/>
    <mergeCell ref="F499:G499"/>
    <mergeCell ref="B500:C500"/>
    <mergeCell ref="F500:G500"/>
    <mergeCell ref="B501:C501"/>
    <mergeCell ref="F501:G501"/>
    <mergeCell ref="B502:C502"/>
    <mergeCell ref="F502:G502"/>
    <mergeCell ref="B503:C503"/>
    <mergeCell ref="F503:G503"/>
    <mergeCell ref="B504:C504"/>
    <mergeCell ref="F504:G504"/>
    <mergeCell ref="B505:C505"/>
    <mergeCell ref="F505:G505"/>
    <mergeCell ref="B506:C506"/>
    <mergeCell ref="F506:G506"/>
    <mergeCell ref="B507:C507"/>
    <mergeCell ref="F507:G507"/>
    <mergeCell ref="B508:C508"/>
    <mergeCell ref="F508:G508"/>
    <mergeCell ref="B509:C509"/>
    <mergeCell ref="F509:G509"/>
    <mergeCell ref="B510:C510"/>
    <mergeCell ref="F510:G510"/>
    <mergeCell ref="B511:C511"/>
    <mergeCell ref="F511:G511"/>
    <mergeCell ref="B512:C512"/>
    <mergeCell ref="F512:G512"/>
    <mergeCell ref="B513:C513"/>
    <mergeCell ref="F513:G513"/>
    <mergeCell ref="B514:C514"/>
    <mergeCell ref="F514:G514"/>
    <mergeCell ref="B515:C515"/>
    <mergeCell ref="F515:G515"/>
    <mergeCell ref="B520:C520"/>
    <mergeCell ref="F520:G520"/>
    <mergeCell ref="B521:C521"/>
    <mergeCell ref="F521:G521"/>
    <mergeCell ref="B517:C517"/>
    <mergeCell ref="F517:G517"/>
    <mergeCell ref="B518:C518"/>
    <mergeCell ref="F518:G518"/>
    <mergeCell ref="B519:C519"/>
    <mergeCell ref="F519:G519"/>
    <mergeCell ref="B522:C522"/>
    <mergeCell ref="F522:G522"/>
    <mergeCell ref="B523:C523"/>
    <mergeCell ref="F523:G523"/>
    <mergeCell ref="B524:C524"/>
    <mergeCell ref="F524:G524"/>
    <mergeCell ref="B525:C525"/>
    <mergeCell ref="F525:G525"/>
    <mergeCell ref="B526:C526"/>
    <mergeCell ref="F526:G526"/>
    <mergeCell ref="B527:C527"/>
    <mergeCell ref="F527:G527"/>
    <mergeCell ref="B528:C528"/>
    <mergeCell ref="F528:G528"/>
    <mergeCell ref="B529:C529"/>
    <mergeCell ref="F529:G529"/>
    <mergeCell ref="B530:C530"/>
    <mergeCell ref="F530:G530"/>
    <mergeCell ref="B531:C531"/>
    <mergeCell ref="F531:G531"/>
    <mergeCell ref="B532:C532"/>
    <mergeCell ref="F532:G532"/>
    <mergeCell ref="B533:C533"/>
    <mergeCell ref="F533:G533"/>
    <mergeCell ref="B534:C534"/>
    <mergeCell ref="F534:G534"/>
    <mergeCell ref="B535:C535"/>
    <mergeCell ref="F535:G535"/>
    <mergeCell ref="B536:C536"/>
    <mergeCell ref="F536:G536"/>
    <mergeCell ref="B537:C537"/>
    <mergeCell ref="F537:G537"/>
    <mergeCell ref="B538:C538"/>
    <mergeCell ref="F538:G538"/>
    <mergeCell ref="B539:C539"/>
    <mergeCell ref="F539:G539"/>
    <mergeCell ref="B540:C540"/>
    <mergeCell ref="F540:G540"/>
    <mergeCell ref="B541:C541"/>
    <mergeCell ref="F541:G541"/>
    <mergeCell ref="B542:C542"/>
    <mergeCell ref="F542:G542"/>
    <mergeCell ref="B543:C543"/>
    <mergeCell ref="F543:G543"/>
    <mergeCell ref="B544:C544"/>
    <mergeCell ref="F544:G544"/>
    <mergeCell ref="B545:C545"/>
    <mergeCell ref="F545:G545"/>
    <mergeCell ref="B546:C546"/>
    <mergeCell ref="F546:G546"/>
    <mergeCell ref="B547:C547"/>
    <mergeCell ref="F547:G547"/>
    <mergeCell ref="B548:C548"/>
    <mergeCell ref="F548:G548"/>
    <mergeCell ref="B549:C549"/>
    <mergeCell ref="F549:G549"/>
    <mergeCell ref="B550:C550"/>
    <mergeCell ref="F550:G550"/>
    <mergeCell ref="B551:C551"/>
    <mergeCell ref="F551:G551"/>
    <mergeCell ref="F565:G565"/>
    <mergeCell ref="B552:C552"/>
    <mergeCell ref="F552:G552"/>
    <mergeCell ref="B553:C553"/>
    <mergeCell ref="F553:G553"/>
    <mergeCell ref="B554:C554"/>
    <mergeCell ref="F554:G554"/>
    <mergeCell ref="F572:G572"/>
    <mergeCell ref="F575:G575"/>
    <mergeCell ref="B578:C578"/>
    <mergeCell ref="F578:G578"/>
    <mergeCell ref="B555:C577"/>
    <mergeCell ref="F568:G568"/>
    <mergeCell ref="F569:G569"/>
    <mergeCell ref="F571:G571"/>
    <mergeCell ref="F555:G555"/>
    <mergeCell ref="F562:G562"/>
    <mergeCell ref="B579:C579"/>
    <mergeCell ref="F579:G579"/>
    <mergeCell ref="B580:C580"/>
    <mergeCell ref="F580:G580"/>
    <mergeCell ref="B581:C581"/>
    <mergeCell ref="F581:G581"/>
    <mergeCell ref="B582:C582"/>
    <mergeCell ref="F582:G582"/>
    <mergeCell ref="B583:C583"/>
    <mergeCell ref="F583:G583"/>
    <mergeCell ref="B584:C584"/>
    <mergeCell ref="F584:G584"/>
    <mergeCell ref="B585:C585"/>
    <mergeCell ref="F585:G585"/>
    <mergeCell ref="B586:C586"/>
    <mergeCell ref="F586:G586"/>
    <mergeCell ref="B587:C587"/>
    <mergeCell ref="F587:G587"/>
    <mergeCell ref="B588:C588"/>
    <mergeCell ref="F588:G588"/>
    <mergeCell ref="B589:C589"/>
    <mergeCell ref="F589:G589"/>
    <mergeCell ref="B590:C590"/>
    <mergeCell ref="F590:G590"/>
    <mergeCell ref="B591:C591"/>
    <mergeCell ref="F591:G591"/>
    <mergeCell ref="B592:C592"/>
    <mergeCell ref="F592:G592"/>
    <mergeCell ref="B593:C593"/>
    <mergeCell ref="F593:G593"/>
    <mergeCell ref="B594:C594"/>
    <mergeCell ref="F594:G594"/>
    <mergeCell ref="B595:C595"/>
    <mergeCell ref="F595:G595"/>
    <mergeCell ref="B596:C596"/>
    <mergeCell ref="F596:G596"/>
    <mergeCell ref="B597:C597"/>
    <mergeCell ref="F597:G597"/>
    <mergeCell ref="B598:C598"/>
    <mergeCell ref="F598:G598"/>
    <mergeCell ref="B599:C599"/>
    <mergeCell ref="F599:G599"/>
    <mergeCell ref="B600:C600"/>
    <mergeCell ref="F600:G600"/>
    <mergeCell ref="B601:C601"/>
    <mergeCell ref="F601:G601"/>
    <mergeCell ref="B602:C602"/>
    <mergeCell ref="F602:G602"/>
    <mergeCell ref="B603:C603"/>
    <mergeCell ref="F603:G603"/>
    <mergeCell ref="B604:C604"/>
    <mergeCell ref="F604:G604"/>
    <mergeCell ref="B605:C605"/>
    <mergeCell ref="F605:G605"/>
    <mergeCell ref="B606:C606"/>
    <mergeCell ref="F606:G606"/>
    <mergeCell ref="B607:C607"/>
    <mergeCell ref="F607:G607"/>
    <mergeCell ref="B608:C608"/>
    <mergeCell ref="F608:G608"/>
    <mergeCell ref="B609:C609"/>
    <mergeCell ref="F609:G609"/>
    <mergeCell ref="B610:C610"/>
    <mergeCell ref="F610:G610"/>
    <mergeCell ref="B613:C613"/>
    <mergeCell ref="F613:G613"/>
    <mergeCell ref="B614:C614"/>
    <mergeCell ref="F614:G614"/>
    <mergeCell ref="B615:C615"/>
    <mergeCell ref="F615:G615"/>
    <mergeCell ref="B616:C616"/>
    <mergeCell ref="F616:G616"/>
    <mergeCell ref="B617:C617"/>
    <mergeCell ref="F617:G617"/>
    <mergeCell ref="B618:C618"/>
    <mergeCell ref="F618:G618"/>
    <mergeCell ref="B619:C619"/>
    <mergeCell ref="F619:G619"/>
    <mergeCell ref="B620:C620"/>
    <mergeCell ref="F620:G620"/>
    <mergeCell ref="B621:C621"/>
    <mergeCell ref="F621:G621"/>
    <mergeCell ref="B622:C622"/>
    <mergeCell ref="F622:G622"/>
    <mergeCell ref="B623:C623"/>
    <mergeCell ref="F623:G623"/>
    <mergeCell ref="B626:C626"/>
    <mergeCell ref="F626:G626"/>
    <mergeCell ref="B627:C627"/>
    <mergeCell ref="F627:G627"/>
    <mergeCell ref="B628:C628"/>
    <mergeCell ref="F628:G628"/>
    <mergeCell ref="B629:C629"/>
    <mergeCell ref="F629:G629"/>
    <mergeCell ref="B630:C630"/>
    <mergeCell ref="F630:G630"/>
    <mergeCell ref="B631:C631"/>
    <mergeCell ref="F631:G631"/>
    <mergeCell ref="B632:C632"/>
    <mergeCell ref="F632:G632"/>
    <mergeCell ref="B633:C633"/>
    <mergeCell ref="F633:G633"/>
    <mergeCell ref="B634:C634"/>
    <mergeCell ref="F634:G634"/>
    <mergeCell ref="B635:C635"/>
    <mergeCell ref="F635:G635"/>
    <mergeCell ref="B636:C636"/>
    <mergeCell ref="F636:G636"/>
    <mergeCell ref="B637:C637"/>
    <mergeCell ref="F637:G637"/>
    <mergeCell ref="B638:C638"/>
    <mergeCell ref="F638:G638"/>
    <mergeCell ref="B639:C639"/>
    <mergeCell ref="F639:G639"/>
    <mergeCell ref="B640:C640"/>
    <mergeCell ref="F640:G640"/>
    <mergeCell ref="B641:C641"/>
    <mergeCell ref="F641:G641"/>
    <mergeCell ref="B642:C642"/>
    <mergeCell ref="F642:G642"/>
    <mergeCell ref="B643:C643"/>
    <mergeCell ref="F643:G643"/>
    <mergeCell ref="B644:C644"/>
    <mergeCell ref="F644:G644"/>
    <mergeCell ref="B645:C645"/>
    <mergeCell ref="F645:G645"/>
    <mergeCell ref="B646:C646"/>
    <mergeCell ref="F646:G646"/>
    <mergeCell ref="B647:C647"/>
    <mergeCell ref="F647:G647"/>
    <mergeCell ref="B648:C648"/>
    <mergeCell ref="F648:G648"/>
    <mergeCell ref="B649:C649"/>
    <mergeCell ref="F649:G649"/>
    <mergeCell ref="B650:C650"/>
    <mergeCell ref="F650:G650"/>
    <mergeCell ref="B651:C651"/>
    <mergeCell ref="F651:G651"/>
    <mergeCell ref="B652:C652"/>
    <mergeCell ref="F652:G652"/>
    <mergeCell ref="B653:C653"/>
    <mergeCell ref="F653:G653"/>
    <mergeCell ref="B654:C654"/>
    <mergeCell ref="F654:G654"/>
    <mergeCell ref="B655:C655"/>
    <mergeCell ref="F655:G655"/>
    <mergeCell ref="B656:C656"/>
    <mergeCell ref="F656:G656"/>
    <mergeCell ref="B657:C657"/>
    <mergeCell ref="F657:G657"/>
    <mergeCell ref="B658:C658"/>
    <mergeCell ref="F658:G658"/>
    <mergeCell ref="B659:C659"/>
    <mergeCell ref="F659:G659"/>
    <mergeCell ref="B660:C660"/>
    <mergeCell ref="F660:G660"/>
    <mergeCell ref="B664:C664"/>
    <mergeCell ref="F664:G664"/>
    <mergeCell ref="B661:C661"/>
    <mergeCell ref="F661:G661"/>
    <mergeCell ref="B662:C662"/>
    <mergeCell ref="F662:G662"/>
    <mergeCell ref="B663:C663"/>
    <mergeCell ref="F663:G663"/>
    <mergeCell ref="B665:C665"/>
    <mergeCell ref="F665:G665"/>
    <mergeCell ref="B666:C666"/>
    <mergeCell ref="F666:G666"/>
    <mergeCell ref="B667:C667"/>
    <mergeCell ref="F667:G667"/>
    <mergeCell ref="B668:C668"/>
    <mergeCell ref="F668:G668"/>
    <mergeCell ref="B669:C669"/>
    <mergeCell ref="F669:G669"/>
    <mergeCell ref="B670:C670"/>
    <mergeCell ref="F670:G670"/>
    <mergeCell ref="B671:C671"/>
    <mergeCell ref="F671:G671"/>
    <mergeCell ref="B672:C672"/>
    <mergeCell ref="F672:G672"/>
    <mergeCell ref="B673:C673"/>
    <mergeCell ref="F673:G673"/>
    <mergeCell ref="B674:C674"/>
    <mergeCell ref="F674:G674"/>
    <mergeCell ref="B675:C675"/>
    <mergeCell ref="F675:G675"/>
    <mergeCell ref="B676:C676"/>
    <mergeCell ref="F676:G676"/>
    <mergeCell ref="B677:C677"/>
    <mergeCell ref="F677:G677"/>
    <mergeCell ref="B678:C678"/>
    <mergeCell ref="F678:G678"/>
    <mergeCell ref="B679:C679"/>
    <mergeCell ref="F679:G679"/>
    <mergeCell ref="B680:C680"/>
    <mergeCell ref="F680:G680"/>
    <mergeCell ref="B681:C681"/>
    <mergeCell ref="F681:G681"/>
    <mergeCell ref="B682:C682"/>
    <mergeCell ref="F682:G682"/>
    <mergeCell ref="B683:C683"/>
    <mergeCell ref="F683:G683"/>
    <mergeCell ref="B684:C684"/>
    <mergeCell ref="F684:G684"/>
    <mergeCell ref="B685:C685"/>
    <mergeCell ref="F685:G685"/>
    <mergeCell ref="B686:C686"/>
    <mergeCell ref="F686:G686"/>
    <mergeCell ref="B687:C687"/>
    <mergeCell ref="F687:G687"/>
    <mergeCell ref="B688:C688"/>
    <mergeCell ref="F688:G688"/>
    <mergeCell ref="B689:C689"/>
    <mergeCell ref="F689:G689"/>
    <mergeCell ref="B690:C690"/>
    <mergeCell ref="F690:G690"/>
    <mergeCell ref="B691:C691"/>
    <mergeCell ref="F691:G691"/>
    <mergeCell ref="B692:C692"/>
    <mergeCell ref="F692:G692"/>
    <mergeCell ref="B693:C693"/>
    <mergeCell ref="F693:G693"/>
    <mergeCell ref="B694:C694"/>
    <mergeCell ref="F694:G694"/>
    <mergeCell ref="B695:C695"/>
    <mergeCell ref="F695:G695"/>
    <mergeCell ref="B696:C696"/>
    <mergeCell ref="F696:G696"/>
    <mergeCell ref="B697:C697"/>
    <mergeCell ref="F697:G697"/>
    <mergeCell ref="B698:C698"/>
    <mergeCell ref="F698:G698"/>
    <mergeCell ref="B699:C699"/>
    <mergeCell ref="F699:G699"/>
    <mergeCell ref="B700:C700"/>
    <mergeCell ref="F700:G700"/>
    <mergeCell ref="B701:C701"/>
    <mergeCell ref="F701:G701"/>
    <mergeCell ref="B702:C702"/>
    <mergeCell ref="F702:G702"/>
    <mergeCell ref="B703:C703"/>
    <mergeCell ref="F703:G703"/>
    <mergeCell ref="B707:C707"/>
    <mergeCell ref="F707:G707"/>
    <mergeCell ref="B704:C704"/>
    <mergeCell ref="F704:G704"/>
    <mergeCell ref="B705:C705"/>
    <mergeCell ref="F705:G705"/>
    <mergeCell ref="B706:C706"/>
    <mergeCell ref="F706:G706"/>
    <mergeCell ref="B708:C708"/>
    <mergeCell ref="F708:G708"/>
    <mergeCell ref="B709:C709"/>
    <mergeCell ref="F709:G709"/>
    <mergeCell ref="B710:C710"/>
    <mergeCell ref="F710:G710"/>
    <mergeCell ref="B711:C711"/>
    <mergeCell ref="F711:G711"/>
    <mergeCell ref="B712:C712"/>
    <mergeCell ref="F712:G712"/>
    <mergeCell ref="B713:C713"/>
    <mergeCell ref="F713:G713"/>
    <mergeCell ref="B714:C714"/>
    <mergeCell ref="F714:G714"/>
    <mergeCell ref="B715:C715"/>
    <mergeCell ref="F715:G715"/>
    <mergeCell ref="B716:C716"/>
    <mergeCell ref="F716:G716"/>
    <mergeCell ref="B717:C717"/>
    <mergeCell ref="F717:G717"/>
    <mergeCell ref="B718:C718"/>
    <mergeCell ref="F718:G718"/>
    <mergeCell ref="B719:C719"/>
    <mergeCell ref="F719:G719"/>
    <mergeCell ref="B720:C720"/>
    <mergeCell ref="F720:G720"/>
    <mergeCell ref="B721:C721"/>
    <mergeCell ref="F721:G721"/>
    <mergeCell ref="B722:C722"/>
    <mergeCell ref="F722:G722"/>
    <mergeCell ref="B723:C723"/>
    <mergeCell ref="F723:G723"/>
    <mergeCell ref="B724:C724"/>
    <mergeCell ref="F724:G724"/>
    <mergeCell ref="B725:C725"/>
    <mergeCell ref="F725:G725"/>
    <mergeCell ref="B726:C726"/>
    <mergeCell ref="F726:G726"/>
    <mergeCell ref="B727:C727"/>
    <mergeCell ref="F727:G727"/>
    <mergeCell ref="B728:C728"/>
    <mergeCell ref="F728:G728"/>
    <mergeCell ref="B729:C729"/>
    <mergeCell ref="F729:G729"/>
    <mergeCell ref="B730:C730"/>
    <mergeCell ref="F730:G730"/>
    <mergeCell ref="B731:C731"/>
    <mergeCell ref="F731:G731"/>
    <mergeCell ref="B732:C732"/>
    <mergeCell ref="F732:G732"/>
    <mergeCell ref="B733:C733"/>
    <mergeCell ref="F733:G733"/>
    <mergeCell ref="B734:C734"/>
    <mergeCell ref="F734:G734"/>
    <mergeCell ref="B735:C735"/>
    <mergeCell ref="F735:G735"/>
    <mergeCell ref="B736:C736"/>
    <mergeCell ref="F736:G736"/>
    <mergeCell ref="B737:C737"/>
    <mergeCell ref="F737:G737"/>
    <mergeCell ref="B738:C738"/>
    <mergeCell ref="F738:G738"/>
    <mergeCell ref="B739:C739"/>
    <mergeCell ref="F739:G739"/>
    <mergeCell ref="B740:C740"/>
    <mergeCell ref="F740:G740"/>
    <mergeCell ref="B741:C741"/>
    <mergeCell ref="F741:G741"/>
    <mergeCell ref="B742:C742"/>
    <mergeCell ref="F742:G742"/>
    <mergeCell ref="B743:C743"/>
    <mergeCell ref="F743:G743"/>
    <mergeCell ref="B744:C744"/>
    <mergeCell ref="F744:G744"/>
    <mergeCell ref="B745:C745"/>
    <mergeCell ref="F745:G745"/>
    <mergeCell ref="B746:C746"/>
    <mergeCell ref="F746:G746"/>
    <mergeCell ref="B750:C750"/>
    <mergeCell ref="F750:G750"/>
    <mergeCell ref="B747:C747"/>
    <mergeCell ref="F747:G747"/>
    <mergeCell ref="B748:C748"/>
    <mergeCell ref="F748:G748"/>
    <mergeCell ref="B749:C749"/>
    <mergeCell ref="F749:G749"/>
    <mergeCell ref="B751:C751"/>
    <mergeCell ref="F751:G751"/>
    <mergeCell ref="B752:C752"/>
    <mergeCell ref="F752:G752"/>
    <mergeCell ref="B753:C753"/>
    <mergeCell ref="F753:G753"/>
    <mergeCell ref="B754:C754"/>
    <mergeCell ref="F754:G754"/>
    <mergeCell ref="B755:C755"/>
    <mergeCell ref="F755:G755"/>
    <mergeCell ref="B756:C756"/>
    <mergeCell ref="F756:G756"/>
    <mergeCell ref="B758:C758"/>
    <mergeCell ref="F758:G758"/>
    <mergeCell ref="B759:C759"/>
    <mergeCell ref="F759:G759"/>
    <mergeCell ref="B760:C760"/>
    <mergeCell ref="F760:G760"/>
    <mergeCell ref="B761:C761"/>
    <mergeCell ref="F761:G761"/>
    <mergeCell ref="B762:C762"/>
    <mergeCell ref="F762:G762"/>
    <mergeCell ref="B763:C763"/>
    <mergeCell ref="F763:G763"/>
    <mergeCell ref="B764:C764"/>
    <mergeCell ref="F764:G764"/>
    <mergeCell ref="B765:C765"/>
    <mergeCell ref="F765:G765"/>
    <mergeCell ref="B766:C766"/>
    <mergeCell ref="F766:G766"/>
    <mergeCell ref="B767:C767"/>
    <mergeCell ref="F767:G767"/>
    <mergeCell ref="B768:C768"/>
    <mergeCell ref="F768:G768"/>
    <mergeCell ref="B769:C769"/>
    <mergeCell ref="F769:G769"/>
    <mergeCell ref="B770:C770"/>
    <mergeCell ref="F770:G770"/>
    <mergeCell ref="B771:C771"/>
    <mergeCell ref="F771:G771"/>
    <mergeCell ref="B772:C772"/>
    <mergeCell ref="F772:G772"/>
    <mergeCell ref="B773:C773"/>
    <mergeCell ref="F773:G773"/>
    <mergeCell ref="B774:C774"/>
    <mergeCell ref="F774:G774"/>
    <mergeCell ref="B775:C775"/>
    <mergeCell ref="F775:G775"/>
    <mergeCell ref="B776:C776"/>
    <mergeCell ref="F776:G776"/>
    <mergeCell ref="B777:C777"/>
    <mergeCell ref="F777:G777"/>
    <mergeCell ref="B778:C778"/>
    <mergeCell ref="F778:G778"/>
    <mergeCell ref="B779:C779"/>
    <mergeCell ref="F779:G779"/>
    <mergeCell ref="B780:C780"/>
    <mergeCell ref="F780:G780"/>
    <mergeCell ref="B781:C781"/>
    <mergeCell ref="F781:G781"/>
    <mergeCell ref="B782:C782"/>
    <mergeCell ref="F782:G782"/>
    <mergeCell ref="B783:C783"/>
    <mergeCell ref="F783:G783"/>
    <mergeCell ref="B784:C784"/>
    <mergeCell ref="F784:G784"/>
    <mergeCell ref="B785:C785"/>
    <mergeCell ref="F785:G785"/>
    <mergeCell ref="B786:C786"/>
    <mergeCell ref="F786:G786"/>
    <mergeCell ref="B787:C787"/>
    <mergeCell ref="F787:G787"/>
    <mergeCell ref="B788:C788"/>
    <mergeCell ref="F788:G788"/>
    <mergeCell ref="B789:C789"/>
    <mergeCell ref="F789:G789"/>
    <mergeCell ref="B790:C790"/>
    <mergeCell ref="F790:G790"/>
    <mergeCell ref="B791:C791"/>
    <mergeCell ref="F791:G791"/>
    <mergeCell ref="B792:C792"/>
    <mergeCell ref="F792:G792"/>
    <mergeCell ref="B793:C793"/>
    <mergeCell ref="F793:G793"/>
    <mergeCell ref="B794:C794"/>
    <mergeCell ref="F794:G794"/>
    <mergeCell ref="B795:C795"/>
    <mergeCell ref="F795:G795"/>
    <mergeCell ref="B796:C796"/>
    <mergeCell ref="F796:G796"/>
    <mergeCell ref="B797:C797"/>
    <mergeCell ref="F797:G797"/>
    <mergeCell ref="B798:C798"/>
    <mergeCell ref="F798:G798"/>
    <mergeCell ref="B799:C799"/>
    <mergeCell ref="F799:G799"/>
    <mergeCell ref="B800:C800"/>
    <mergeCell ref="F800:G800"/>
    <mergeCell ref="B801:C801"/>
    <mergeCell ref="F801:G801"/>
    <mergeCell ref="B802:C802"/>
    <mergeCell ref="F802:G802"/>
    <mergeCell ref="B803:C803"/>
    <mergeCell ref="F803:G803"/>
    <mergeCell ref="B804:C804"/>
    <mergeCell ref="F804:G804"/>
    <mergeCell ref="B805:C805"/>
    <mergeCell ref="F805:G805"/>
    <mergeCell ref="B806:C806"/>
    <mergeCell ref="F806:G806"/>
    <mergeCell ref="B807:C807"/>
    <mergeCell ref="F807:G807"/>
    <mergeCell ref="B808:C808"/>
    <mergeCell ref="F808:G808"/>
    <mergeCell ref="B809:C809"/>
    <mergeCell ref="F809:G809"/>
    <mergeCell ref="B810:C810"/>
    <mergeCell ref="F810:G810"/>
    <mergeCell ref="B811:C811"/>
    <mergeCell ref="F811:G811"/>
    <mergeCell ref="B812:C812"/>
    <mergeCell ref="F812:G812"/>
    <mergeCell ref="B813:C813"/>
    <mergeCell ref="F813:G813"/>
    <mergeCell ref="B814:C814"/>
    <mergeCell ref="F814:G814"/>
    <mergeCell ref="B815:C815"/>
    <mergeCell ref="F815:G815"/>
    <mergeCell ref="B816:C816"/>
    <mergeCell ref="F816:G816"/>
    <mergeCell ref="B817:C817"/>
    <mergeCell ref="F817:G817"/>
    <mergeCell ref="B818:C818"/>
    <mergeCell ref="F818:G818"/>
    <mergeCell ref="B819:C819"/>
    <mergeCell ref="F819:G819"/>
    <mergeCell ref="B822:C822"/>
    <mergeCell ref="F822:G822"/>
    <mergeCell ref="B823:C823"/>
    <mergeCell ref="F823:G823"/>
    <mergeCell ref="B824:C824"/>
    <mergeCell ref="F824:G824"/>
    <mergeCell ref="B825:C825"/>
    <mergeCell ref="F825:G825"/>
    <mergeCell ref="B826:C826"/>
    <mergeCell ref="F826:G826"/>
    <mergeCell ref="B827:C827"/>
    <mergeCell ref="F827:G827"/>
    <mergeCell ref="B828:C828"/>
    <mergeCell ref="F828:G828"/>
    <mergeCell ref="B829:C829"/>
    <mergeCell ref="F829:G829"/>
    <mergeCell ref="B830:C830"/>
    <mergeCell ref="F830:G830"/>
    <mergeCell ref="B831:C831"/>
    <mergeCell ref="F831:G831"/>
    <mergeCell ref="B832:C832"/>
    <mergeCell ref="F832:G832"/>
    <mergeCell ref="B833:C833"/>
    <mergeCell ref="F833:G833"/>
    <mergeCell ref="B834:C834"/>
    <mergeCell ref="F834:G834"/>
    <mergeCell ref="B835:C835"/>
    <mergeCell ref="F835:G835"/>
    <mergeCell ref="B836:C836"/>
    <mergeCell ref="F836:G836"/>
    <mergeCell ref="B837:C837"/>
    <mergeCell ref="F837:G837"/>
    <mergeCell ref="B838:C838"/>
    <mergeCell ref="F838:G838"/>
    <mergeCell ref="B839:C839"/>
    <mergeCell ref="F839:G839"/>
    <mergeCell ref="B840:C840"/>
    <mergeCell ref="F840:G840"/>
    <mergeCell ref="B841:C841"/>
    <mergeCell ref="F841:G841"/>
    <mergeCell ref="B842:C842"/>
    <mergeCell ref="F842:G842"/>
    <mergeCell ref="B843:C843"/>
    <mergeCell ref="F843:G843"/>
    <mergeCell ref="B844:C844"/>
    <mergeCell ref="F844:G844"/>
    <mergeCell ref="B845:C845"/>
    <mergeCell ref="F845:G845"/>
    <mergeCell ref="B846:C846"/>
    <mergeCell ref="F846:G846"/>
    <mergeCell ref="B847:C847"/>
    <mergeCell ref="F847:G847"/>
    <mergeCell ref="B848:C848"/>
    <mergeCell ref="F848:G848"/>
    <mergeCell ref="B849:C849"/>
    <mergeCell ref="F849:G849"/>
    <mergeCell ref="B850:C850"/>
    <mergeCell ref="F850:G850"/>
    <mergeCell ref="B851:C851"/>
    <mergeCell ref="F851:G851"/>
    <mergeCell ref="B852:C852"/>
    <mergeCell ref="F852:G852"/>
    <mergeCell ref="B853:C853"/>
    <mergeCell ref="F853:G853"/>
    <mergeCell ref="B854:C854"/>
    <mergeCell ref="F854:G854"/>
    <mergeCell ref="B858:C858"/>
    <mergeCell ref="F858:G858"/>
    <mergeCell ref="B859:C859"/>
    <mergeCell ref="F859:G859"/>
    <mergeCell ref="B860:C860"/>
    <mergeCell ref="F860:G860"/>
    <mergeCell ref="B861:C861"/>
    <mergeCell ref="F861:G861"/>
    <mergeCell ref="B862:C862"/>
    <mergeCell ref="F862:G862"/>
    <mergeCell ref="B863:C863"/>
    <mergeCell ref="F863:G863"/>
    <mergeCell ref="B864:C864"/>
    <mergeCell ref="F864:G864"/>
    <mergeCell ref="B865:C865"/>
    <mergeCell ref="F865:G865"/>
    <mergeCell ref="B866:C866"/>
    <mergeCell ref="F866:G866"/>
    <mergeCell ref="B867:C867"/>
    <mergeCell ref="F867:G867"/>
    <mergeCell ref="B868:C868"/>
    <mergeCell ref="F868:G868"/>
    <mergeCell ref="B869:C869"/>
    <mergeCell ref="F869:G869"/>
    <mergeCell ref="B870:C870"/>
    <mergeCell ref="F870:G870"/>
    <mergeCell ref="B871:C871"/>
    <mergeCell ref="F871:G871"/>
    <mergeCell ref="B872:C872"/>
    <mergeCell ref="F872:G872"/>
    <mergeCell ref="B873:C873"/>
    <mergeCell ref="F873:G873"/>
    <mergeCell ref="F874:G874"/>
    <mergeCell ref="B877:C877"/>
    <mergeCell ref="F877:G877"/>
    <mergeCell ref="B878:C878"/>
    <mergeCell ref="F878:G878"/>
    <mergeCell ref="B874:C876"/>
    <mergeCell ref="B879:C879"/>
    <mergeCell ref="F879:G879"/>
    <mergeCell ref="B880:C880"/>
    <mergeCell ref="F880:G880"/>
    <mergeCell ref="B881:C881"/>
    <mergeCell ref="F881:G881"/>
    <mergeCell ref="B882:C882"/>
    <mergeCell ref="F882:G882"/>
    <mergeCell ref="B883:C883"/>
    <mergeCell ref="F883:G883"/>
    <mergeCell ref="B884:C884"/>
    <mergeCell ref="F884:G884"/>
    <mergeCell ref="B885:C885"/>
    <mergeCell ref="F885:G885"/>
    <mergeCell ref="B886:C886"/>
    <mergeCell ref="F886:G886"/>
    <mergeCell ref="B887:C887"/>
    <mergeCell ref="F887:G887"/>
    <mergeCell ref="B888:C888"/>
    <mergeCell ref="F888:G888"/>
    <mergeCell ref="B889:C889"/>
    <mergeCell ref="F889:G889"/>
    <mergeCell ref="B890:C890"/>
    <mergeCell ref="F890:G890"/>
    <mergeCell ref="B891:C891"/>
    <mergeCell ref="F891:G891"/>
    <mergeCell ref="B892:C892"/>
    <mergeCell ref="F892:G892"/>
    <mergeCell ref="B893:C893"/>
    <mergeCell ref="F893:G893"/>
    <mergeCell ref="B894:C894"/>
    <mergeCell ref="F894:G894"/>
    <mergeCell ref="B895:C895"/>
    <mergeCell ref="F895:G895"/>
    <mergeCell ref="B896:C896"/>
    <mergeCell ref="F896:G896"/>
    <mergeCell ref="B897:C897"/>
    <mergeCell ref="F897:G897"/>
    <mergeCell ref="B898:C898"/>
    <mergeCell ref="F898:G898"/>
    <mergeCell ref="B899:C899"/>
    <mergeCell ref="F899:G899"/>
    <mergeCell ref="B900:C900"/>
    <mergeCell ref="F900:G900"/>
    <mergeCell ref="B901:C901"/>
    <mergeCell ref="F901:G901"/>
    <mergeCell ref="B902:C902"/>
    <mergeCell ref="F902:G902"/>
    <mergeCell ref="B903:C903"/>
    <mergeCell ref="F903:G903"/>
    <mergeCell ref="B904:C904"/>
    <mergeCell ref="F904:G904"/>
    <mergeCell ref="B905:C905"/>
    <mergeCell ref="F905:G905"/>
    <mergeCell ref="B906:C906"/>
    <mergeCell ref="F906:G906"/>
    <mergeCell ref="B907:C907"/>
    <mergeCell ref="F907:G907"/>
    <mergeCell ref="B908:C908"/>
    <mergeCell ref="F908:G908"/>
    <mergeCell ref="B909:C909"/>
    <mergeCell ref="F909:G909"/>
    <mergeCell ref="B910:C910"/>
    <mergeCell ref="F910:G910"/>
    <mergeCell ref="B911:C911"/>
    <mergeCell ref="F911:G911"/>
    <mergeCell ref="B912:C912"/>
    <mergeCell ref="F912:G912"/>
    <mergeCell ref="B914:C914"/>
    <mergeCell ref="F914:G914"/>
    <mergeCell ref="B915:C915"/>
    <mergeCell ref="F915:G915"/>
    <mergeCell ref="B916:C916"/>
    <mergeCell ref="F916:G916"/>
    <mergeCell ref="B917:C917"/>
    <mergeCell ref="F917:G917"/>
    <mergeCell ref="B918:C918"/>
    <mergeCell ref="F918:G918"/>
    <mergeCell ref="B919:C919"/>
    <mergeCell ref="F919:G919"/>
    <mergeCell ref="B920:C920"/>
    <mergeCell ref="F920:G920"/>
    <mergeCell ref="B921:C921"/>
    <mergeCell ref="F921:G921"/>
    <mergeCell ref="B922:C922"/>
    <mergeCell ref="F922:G922"/>
    <mergeCell ref="B923:C923"/>
    <mergeCell ref="F923:G923"/>
    <mergeCell ref="B924:C924"/>
    <mergeCell ref="F924:G924"/>
    <mergeCell ref="B925:C925"/>
    <mergeCell ref="F925:G925"/>
    <mergeCell ref="B926:C926"/>
    <mergeCell ref="F926:G926"/>
    <mergeCell ref="B927:C927"/>
    <mergeCell ref="F927:G927"/>
    <mergeCell ref="B928:C928"/>
    <mergeCell ref="F928:G928"/>
    <mergeCell ref="B929:C929"/>
    <mergeCell ref="F929:G929"/>
    <mergeCell ref="B930:C930"/>
    <mergeCell ref="F930:G930"/>
    <mergeCell ref="B931:C931"/>
    <mergeCell ref="F931:G931"/>
    <mergeCell ref="B932:C932"/>
    <mergeCell ref="F932:G932"/>
    <mergeCell ref="B933:C933"/>
    <mergeCell ref="F933:G933"/>
    <mergeCell ref="B934:C934"/>
    <mergeCell ref="F934:G934"/>
    <mergeCell ref="B935:C935"/>
    <mergeCell ref="F935:G935"/>
    <mergeCell ref="B936:C936"/>
    <mergeCell ref="F936:G936"/>
    <mergeCell ref="B937:C937"/>
    <mergeCell ref="F937:G937"/>
    <mergeCell ref="B938:C938"/>
    <mergeCell ref="F938:G938"/>
    <mergeCell ref="B939:C939"/>
    <mergeCell ref="F939:G939"/>
    <mergeCell ref="B940:C940"/>
    <mergeCell ref="F940:G940"/>
    <mergeCell ref="B941:C941"/>
    <mergeCell ref="F941:G941"/>
    <mergeCell ref="B942:C942"/>
    <mergeCell ref="F942:G942"/>
    <mergeCell ref="B943:C943"/>
    <mergeCell ref="F943:G943"/>
    <mergeCell ref="B944:C944"/>
    <mergeCell ref="F944:G944"/>
    <mergeCell ref="B945:C945"/>
    <mergeCell ref="F945:G945"/>
    <mergeCell ref="B946:C946"/>
    <mergeCell ref="F946:G946"/>
    <mergeCell ref="B947:C947"/>
    <mergeCell ref="F947:G947"/>
    <mergeCell ref="B948:C948"/>
    <mergeCell ref="F948:G948"/>
    <mergeCell ref="B949:C949"/>
    <mergeCell ref="F949:G949"/>
    <mergeCell ref="B950:C950"/>
    <mergeCell ref="F950:G950"/>
    <mergeCell ref="B951:C951"/>
    <mergeCell ref="F951:G951"/>
    <mergeCell ref="B952:C952"/>
    <mergeCell ref="F952:G952"/>
    <mergeCell ref="B953:C953"/>
    <mergeCell ref="F953:G953"/>
    <mergeCell ref="B954:C954"/>
    <mergeCell ref="F954:G954"/>
    <mergeCell ref="B955:C955"/>
    <mergeCell ref="F955:G955"/>
    <mergeCell ref="B956:C956"/>
    <mergeCell ref="F956:G956"/>
    <mergeCell ref="B957:C957"/>
    <mergeCell ref="F957:G957"/>
    <mergeCell ref="B958:C958"/>
    <mergeCell ref="F958:G958"/>
    <mergeCell ref="B959:C959"/>
    <mergeCell ref="F959:G959"/>
    <mergeCell ref="B960:C960"/>
    <mergeCell ref="F960:G960"/>
    <mergeCell ref="B961:C961"/>
    <mergeCell ref="F961:G961"/>
    <mergeCell ref="B962:C962"/>
    <mergeCell ref="F962:G962"/>
    <mergeCell ref="B963:C963"/>
    <mergeCell ref="F963:G963"/>
    <mergeCell ref="B964:C964"/>
    <mergeCell ref="F964:G964"/>
    <mergeCell ref="B965:C965"/>
    <mergeCell ref="F965:G965"/>
    <mergeCell ref="B966:C966"/>
    <mergeCell ref="F966:G966"/>
    <mergeCell ref="B967:C967"/>
    <mergeCell ref="F967:G967"/>
    <mergeCell ref="B968:C968"/>
    <mergeCell ref="F968:G968"/>
    <mergeCell ref="B969:C969"/>
    <mergeCell ref="F969:G969"/>
    <mergeCell ref="B970:C970"/>
    <mergeCell ref="F970:G970"/>
    <mergeCell ref="B971:C971"/>
    <mergeCell ref="F971:G971"/>
    <mergeCell ref="B972:C972"/>
    <mergeCell ref="F972:G972"/>
    <mergeCell ref="B973:C973"/>
    <mergeCell ref="F973:G973"/>
    <mergeCell ref="B974:C974"/>
    <mergeCell ref="F974:G974"/>
    <mergeCell ref="B975:C975"/>
    <mergeCell ref="F975:G975"/>
    <mergeCell ref="B976:C976"/>
    <mergeCell ref="F976:G976"/>
    <mergeCell ref="B977:C977"/>
    <mergeCell ref="F977:G977"/>
    <mergeCell ref="B978:C978"/>
    <mergeCell ref="F978:G978"/>
    <mergeCell ref="B979:C979"/>
    <mergeCell ref="F979:G979"/>
    <mergeCell ref="B980:C980"/>
    <mergeCell ref="F980:G980"/>
    <mergeCell ref="B981:C981"/>
    <mergeCell ref="F981:G981"/>
    <mergeCell ref="B985:C985"/>
    <mergeCell ref="F985:G985"/>
    <mergeCell ref="B987:C987"/>
    <mergeCell ref="F987:G987"/>
    <mergeCell ref="B982:C982"/>
    <mergeCell ref="F982:G982"/>
    <mergeCell ref="B983:C983"/>
    <mergeCell ref="F983:G983"/>
    <mergeCell ref="B984:C984"/>
    <mergeCell ref="F984:G984"/>
    <mergeCell ref="B988:C988"/>
    <mergeCell ref="F988:G988"/>
    <mergeCell ref="B989:C989"/>
    <mergeCell ref="F989:G989"/>
    <mergeCell ref="B990:C990"/>
    <mergeCell ref="F990:G990"/>
    <mergeCell ref="B991:C991"/>
    <mergeCell ref="F991:G991"/>
    <mergeCell ref="B992:C992"/>
    <mergeCell ref="F992:G992"/>
    <mergeCell ref="B993:C993"/>
    <mergeCell ref="F993:G993"/>
    <mergeCell ref="B994:C994"/>
    <mergeCell ref="F994:G994"/>
    <mergeCell ref="B995:C995"/>
    <mergeCell ref="F995:G995"/>
    <mergeCell ref="B996:C996"/>
    <mergeCell ref="F996:G996"/>
    <mergeCell ref="B997:C997"/>
    <mergeCell ref="F997:G997"/>
    <mergeCell ref="B998:C998"/>
    <mergeCell ref="F998:G998"/>
    <mergeCell ref="B999:C999"/>
    <mergeCell ref="F999:G999"/>
    <mergeCell ref="B1000:C1000"/>
    <mergeCell ref="F1000:G1000"/>
    <mergeCell ref="B1001:C1001"/>
    <mergeCell ref="F1001:G1001"/>
    <mergeCell ref="B1003:C1003"/>
    <mergeCell ref="F1003:G1003"/>
    <mergeCell ref="B1004:C1004"/>
    <mergeCell ref="F1004:G1004"/>
    <mergeCell ref="B1005:C1005"/>
    <mergeCell ref="F1005:G1005"/>
    <mergeCell ref="F1007:G1007"/>
    <mergeCell ref="B1006:C1043"/>
    <mergeCell ref="F1008:G1008"/>
    <mergeCell ref="F1009:G1009"/>
    <mergeCell ref="F1010:G1010"/>
    <mergeCell ref="F1011:G1011"/>
    <mergeCell ref="F1012:G1012"/>
    <mergeCell ref="F1013:G1013"/>
    <mergeCell ref="F1016:G1016"/>
    <mergeCell ref="F1017:G1017"/>
    <mergeCell ref="F1018:G1018"/>
    <mergeCell ref="F1019:G1019"/>
    <mergeCell ref="F1020:G1020"/>
    <mergeCell ref="F1021:G1021"/>
    <mergeCell ref="F1022:G1022"/>
    <mergeCell ref="F1023:G1023"/>
    <mergeCell ref="F1024:G1024"/>
    <mergeCell ref="F1025:G1025"/>
    <mergeCell ref="F1026:G1026"/>
    <mergeCell ref="F1027:G1027"/>
    <mergeCell ref="F1028:G1028"/>
    <mergeCell ref="F1029:G1029"/>
    <mergeCell ref="F1030:G1030"/>
    <mergeCell ref="F1031:G1031"/>
    <mergeCell ref="F1032:G1032"/>
    <mergeCell ref="F1033:G1033"/>
    <mergeCell ref="F1034:G1034"/>
    <mergeCell ref="F1035:G1035"/>
    <mergeCell ref="F1036:G1036"/>
    <mergeCell ref="F1037:G1037"/>
    <mergeCell ref="F1038:G1038"/>
    <mergeCell ref="F1039:G1039"/>
    <mergeCell ref="F1040:G1040"/>
    <mergeCell ref="F1041:G1041"/>
    <mergeCell ref="F1043:G1043"/>
    <mergeCell ref="B1044:C1044"/>
    <mergeCell ref="F1044:G1044"/>
    <mergeCell ref="B1045:C1045"/>
    <mergeCell ref="F1045:G1045"/>
    <mergeCell ref="B1046:C1046"/>
    <mergeCell ref="F1046:G1046"/>
    <mergeCell ref="B1047:C1047"/>
    <mergeCell ref="F1047:G1047"/>
    <mergeCell ref="B1048:C1048"/>
    <mergeCell ref="F1048:G1048"/>
    <mergeCell ref="B1049:C1049"/>
    <mergeCell ref="F1049:G1049"/>
    <mergeCell ref="B1050:C1050"/>
    <mergeCell ref="F1050:G1050"/>
    <mergeCell ref="B1051:C1051"/>
    <mergeCell ref="F1051:G1051"/>
    <mergeCell ref="B1052:C1052"/>
    <mergeCell ref="F1052:G1052"/>
    <mergeCell ref="B1053:C1053"/>
    <mergeCell ref="F1053:G1053"/>
    <mergeCell ref="B1054:C1054"/>
    <mergeCell ref="F1054:G1054"/>
    <mergeCell ref="B1055:C1055"/>
    <mergeCell ref="F1055:G1055"/>
    <mergeCell ref="B1056:C1056"/>
    <mergeCell ref="F1056:G1056"/>
    <mergeCell ref="B1057:C1057"/>
    <mergeCell ref="F1057:G1057"/>
    <mergeCell ref="B1058:C1058"/>
    <mergeCell ref="F1058:G1058"/>
    <mergeCell ref="B1059:C1059"/>
    <mergeCell ref="F1059:G1059"/>
    <mergeCell ref="B1060:C1060"/>
    <mergeCell ref="F1060:G1060"/>
    <mergeCell ref="B1061:C1061"/>
    <mergeCell ref="F1061:G1061"/>
    <mergeCell ref="B1062:C1062"/>
    <mergeCell ref="F1062:G1062"/>
    <mergeCell ref="B1063:C1063"/>
    <mergeCell ref="F1063:G1063"/>
    <mergeCell ref="B1064:C1064"/>
    <mergeCell ref="F1064:G1064"/>
    <mergeCell ref="B1065:C1065"/>
    <mergeCell ref="F1065:G1065"/>
    <mergeCell ref="B1066:C1066"/>
    <mergeCell ref="F1066:G1066"/>
    <mergeCell ref="B1067:C1067"/>
    <mergeCell ref="F1067:G1067"/>
    <mergeCell ref="B1068:C1068"/>
    <mergeCell ref="F1068:G1068"/>
    <mergeCell ref="B1069:C1069"/>
    <mergeCell ref="F1069:G1069"/>
    <mergeCell ref="B1070:C1070"/>
    <mergeCell ref="F1070:G1070"/>
    <mergeCell ref="B1071:C1071"/>
    <mergeCell ref="F1071:G1071"/>
    <mergeCell ref="B1072:C1072"/>
    <mergeCell ref="F1072:G1072"/>
    <mergeCell ref="B1073:C1073"/>
    <mergeCell ref="F1073:G1073"/>
    <mergeCell ref="B1074:C1074"/>
    <mergeCell ref="F1074:G1074"/>
    <mergeCell ref="B1075:C1075"/>
    <mergeCell ref="F1075:G1075"/>
    <mergeCell ref="B1076:C1076"/>
    <mergeCell ref="F1076:G1076"/>
    <mergeCell ref="B1077:C1077"/>
    <mergeCell ref="F1077:G1077"/>
    <mergeCell ref="B1078:C1078"/>
    <mergeCell ref="F1078:G1078"/>
    <mergeCell ref="B1079:C1079"/>
    <mergeCell ref="F1079:G1079"/>
    <mergeCell ref="B1080:C1080"/>
    <mergeCell ref="F1080:G1080"/>
    <mergeCell ref="B1081:C1081"/>
    <mergeCell ref="F1081:G1081"/>
    <mergeCell ref="B1082:C1082"/>
    <mergeCell ref="F1082:G1082"/>
    <mergeCell ref="B1083:C1083"/>
    <mergeCell ref="F1083:G1083"/>
    <mergeCell ref="B1084:C1084"/>
    <mergeCell ref="F1084:G1084"/>
    <mergeCell ref="B1085:C1085"/>
    <mergeCell ref="F1085:G1085"/>
    <mergeCell ref="B1086:C1086"/>
    <mergeCell ref="F1086:G1086"/>
    <mergeCell ref="B1087:C1087"/>
    <mergeCell ref="F1087:G1087"/>
    <mergeCell ref="B1088:C1088"/>
    <mergeCell ref="F1088:G1088"/>
    <mergeCell ref="B1089:C1089"/>
    <mergeCell ref="F1089:G1089"/>
    <mergeCell ref="B1090:C1090"/>
    <mergeCell ref="F1090:G1090"/>
    <mergeCell ref="B1091:C1091"/>
    <mergeCell ref="F1091:G1091"/>
    <mergeCell ref="B1092:C1092"/>
    <mergeCell ref="F1092:G1092"/>
    <mergeCell ref="B1093:C1093"/>
    <mergeCell ref="F1093:G1093"/>
    <mergeCell ref="B1094:C1094"/>
    <mergeCell ref="F1094:G1094"/>
    <mergeCell ref="B1095:C1095"/>
    <mergeCell ref="F1095:G1095"/>
    <mergeCell ref="B1096:C1096"/>
    <mergeCell ref="F1096:G1096"/>
    <mergeCell ref="B1097:C1097"/>
    <mergeCell ref="F1097:G1097"/>
    <mergeCell ref="B1098:C1098"/>
    <mergeCell ref="F1098:G1098"/>
    <mergeCell ref="B1099:C1099"/>
    <mergeCell ref="F1099:G1099"/>
    <mergeCell ref="B1100:C1100"/>
    <mergeCell ref="F1100:G1100"/>
    <mergeCell ref="B1101:C1101"/>
    <mergeCell ref="F1101:G1101"/>
    <mergeCell ref="B1102:C1102"/>
    <mergeCell ref="F1102:G1102"/>
    <mergeCell ref="B1103:C1103"/>
    <mergeCell ref="F1103:G1103"/>
    <mergeCell ref="B1104:C1104"/>
    <mergeCell ref="F1104:G1104"/>
    <mergeCell ref="B1105:C1105"/>
    <mergeCell ref="F1105:G1105"/>
    <mergeCell ref="B1106:C1106"/>
    <mergeCell ref="F1106:G1106"/>
    <mergeCell ref="B1107:C1107"/>
    <mergeCell ref="F1107:G1107"/>
    <mergeCell ref="B1108:C1108"/>
    <mergeCell ref="F1108:G1108"/>
    <mergeCell ref="B1109:C1109"/>
    <mergeCell ref="F1109:G1109"/>
    <mergeCell ref="B1110:C1110"/>
    <mergeCell ref="F1110:G1110"/>
    <mergeCell ref="B1111:C1111"/>
    <mergeCell ref="F1111:G1111"/>
    <mergeCell ref="B1112:C1112"/>
    <mergeCell ref="F1112:G1112"/>
    <mergeCell ref="B1113:C1113"/>
    <mergeCell ref="F1113:G1113"/>
    <mergeCell ref="B1114:C1114"/>
    <mergeCell ref="F1114:G1114"/>
    <mergeCell ref="B1115:C1115"/>
    <mergeCell ref="F1115:G1115"/>
    <mergeCell ref="B1116:C1116"/>
    <mergeCell ref="F1116:G1116"/>
    <mergeCell ref="B1117:C1117"/>
    <mergeCell ref="F1117:G1117"/>
    <mergeCell ref="B1118:C1118"/>
    <mergeCell ref="F1118:G1118"/>
    <mergeCell ref="B1119:C1119"/>
    <mergeCell ref="F1119:G1119"/>
    <mergeCell ref="B1120:C1120"/>
    <mergeCell ref="F1120:G1120"/>
    <mergeCell ref="B1121:C1121"/>
    <mergeCell ref="F1121:G1121"/>
    <mergeCell ref="B1122:C1122"/>
    <mergeCell ref="F1122:G1122"/>
    <mergeCell ref="B1123:C1123"/>
    <mergeCell ref="F1123:G1123"/>
    <mergeCell ref="B1124:C1124"/>
    <mergeCell ref="F1124:G1124"/>
    <mergeCell ref="B1125:C1125"/>
    <mergeCell ref="F1125:G1125"/>
    <mergeCell ref="B1126:C1126"/>
    <mergeCell ref="F1126:G1126"/>
    <mergeCell ref="B1127:C1127"/>
    <mergeCell ref="F1127:G1127"/>
    <mergeCell ref="B1128:C1128"/>
    <mergeCell ref="F1128:G1128"/>
    <mergeCell ref="B1129:C1129"/>
    <mergeCell ref="F1129:G1129"/>
    <mergeCell ref="B1130:C1130"/>
    <mergeCell ref="F1130:G1130"/>
    <mergeCell ref="B1131:C1131"/>
    <mergeCell ref="F1131:G1131"/>
    <mergeCell ref="B1132:C1132"/>
    <mergeCell ref="F1132:G1132"/>
    <mergeCell ref="B1133:C1133"/>
    <mergeCell ref="F1133:G1133"/>
    <mergeCell ref="B1134:C1134"/>
    <mergeCell ref="F1134:G1134"/>
    <mergeCell ref="B1135:C1135"/>
    <mergeCell ref="F1135:G1135"/>
    <mergeCell ref="B1136:C1136"/>
    <mergeCell ref="F1136:G1136"/>
    <mergeCell ref="B1137:C1137"/>
    <mergeCell ref="F1137:G1137"/>
    <mergeCell ref="B1138:C1138"/>
    <mergeCell ref="F1138:G1138"/>
    <mergeCell ref="B1139:C1139"/>
    <mergeCell ref="F1139:G1139"/>
    <mergeCell ref="B1140:C1140"/>
    <mergeCell ref="F1140:G1140"/>
    <mergeCell ref="B1141:C1141"/>
    <mergeCell ref="F1141:G1141"/>
    <mergeCell ref="B1142:C1142"/>
    <mergeCell ref="F1142:G1142"/>
    <mergeCell ref="B1146:C1146"/>
    <mergeCell ref="F1146:G1146"/>
    <mergeCell ref="B1143:C1143"/>
    <mergeCell ref="F1143:G1143"/>
    <mergeCell ref="B1144:C1144"/>
    <mergeCell ref="F1144:G1144"/>
    <mergeCell ref="B1145:C1145"/>
    <mergeCell ref="F1145:G1145"/>
    <mergeCell ref="B1147:C1147"/>
    <mergeCell ref="F1147:G1147"/>
    <mergeCell ref="B1148:C1148"/>
    <mergeCell ref="F1148:G1148"/>
    <mergeCell ref="B1149:C1149"/>
    <mergeCell ref="F1149:G1149"/>
    <mergeCell ref="B1150:C1150"/>
    <mergeCell ref="F1150:G1150"/>
    <mergeCell ref="B1151:C1151"/>
    <mergeCell ref="F1151:G1151"/>
    <mergeCell ref="B1152:C1152"/>
    <mergeCell ref="F1152:G1152"/>
    <mergeCell ref="B1153:C1153"/>
    <mergeCell ref="F1153:G1153"/>
    <mergeCell ref="B1154:C1154"/>
    <mergeCell ref="F1154:G1154"/>
    <mergeCell ref="B1155:C1155"/>
    <mergeCell ref="F1155:G1155"/>
    <mergeCell ref="B1156:C1156"/>
    <mergeCell ref="F1156:G1156"/>
    <mergeCell ref="B1157:C1157"/>
    <mergeCell ref="F1157:G1157"/>
    <mergeCell ref="B1158:C1158"/>
    <mergeCell ref="F1158:G1158"/>
    <mergeCell ref="B1159:C1159"/>
    <mergeCell ref="F1159:G1159"/>
    <mergeCell ref="B1160:C1160"/>
    <mergeCell ref="F1160:G1160"/>
    <mergeCell ref="B1161:C1161"/>
    <mergeCell ref="F1161:G1161"/>
    <mergeCell ref="B1162:C1162"/>
    <mergeCell ref="F1162:G1162"/>
    <mergeCell ref="B1163:C1163"/>
    <mergeCell ref="F1163:G1163"/>
    <mergeCell ref="B1164:C1164"/>
    <mergeCell ref="F1164:G1164"/>
    <mergeCell ref="B1165:C1165"/>
    <mergeCell ref="F1165:G1165"/>
    <mergeCell ref="B1166:C1166"/>
    <mergeCell ref="F1166:G1166"/>
    <mergeCell ref="B1167:C1167"/>
    <mergeCell ref="F1167:G1167"/>
    <mergeCell ref="B1168:C1168"/>
    <mergeCell ref="F1168:G1168"/>
    <mergeCell ref="B1169:C1169"/>
    <mergeCell ref="F1169:G1169"/>
    <mergeCell ref="B1170:C1170"/>
    <mergeCell ref="F1170:G1170"/>
    <mergeCell ref="B1171:C1171"/>
    <mergeCell ref="F1171:G1171"/>
    <mergeCell ref="B1172:C1172"/>
    <mergeCell ref="F1172:G1172"/>
    <mergeCell ref="B1173:C1173"/>
    <mergeCell ref="F1173:G1173"/>
    <mergeCell ref="B1174:C1174"/>
    <mergeCell ref="F1174:G1174"/>
    <mergeCell ref="B1175:C1175"/>
    <mergeCell ref="F1175:G1175"/>
    <mergeCell ref="B1176:C1176"/>
    <mergeCell ref="F1176:G1176"/>
    <mergeCell ref="B1177:C1177"/>
    <mergeCell ref="F1177:G1177"/>
    <mergeCell ref="B1178:C1178"/>
    <mergeCell ref="F1178:G1178"/>
    <mergeCell ref="B1179:C1179"/>
    <mergeCell ref="F1179:G1179"/>
    <mergeCell ref="B1180:C1180"/>
    <mergeCell ref="F1180:G1180"/>
    <mergeCell ref="B1181:C1181"/>
    <mergeCell ref="F1181:G1181"/>
    <mergeCell ref="B1182:C1182"/>
    <mergeCell ref="F1182:G1182"/>
    <mergeCell ref="B1183:C1183"/>
    <mergeCell ref="F1183:G1183"/>
    <mergeCell ref="B1184:C1184"/>
    <mergeCell ref="F1184:G1184"/>
    <mergeCell ref="B1185:C1185"/>
    <mergeCell ref="F1185:G1185"/>
    <mergeCell ref="B1186:C1186"/>
    <mergeCell ref="F1186:G1186"/>
    <mergeCell ref="B1187:C1187"/>
    <mergeCell ref="F1187:G1187"/>
    <mergeCell ref="B1188:C1188"/>
    <mergeCell ref="F1188:G1188"/>
    <mergeCell ref="B1189:C1189"/>
    <mergeCell ref="F1189:G1189"/>
    <mergeCell ref="B1190:C1190"/>
    <mergeCell ref="F1190:G1190"/>
    <mergeCell ref="B1191:C1191"/>
    <mergeCell ref="F1191:G1191"/>
    <mergeCell ref="B1192:C1192"/>
    <mergeCell ref="F1192:G1192"/>
    <mergeCell ref="B1193:C1193"/>
    <mergeCell ref="F1193:G1193"/>
    <mergeCell ref="B1194:C1194"/>
    <mergeCell ref="F1194:G1194"/>
    <mergeCell ref="B1195:C1195"/>
    <mergeCell ref="F1195:G1195"/>
    <mergeCell ref="B1196:C1196"/>
    <mergeCell ref="F1196:G1196"/>
    <mergeCell ref="B1197:C1197"/>
    <mergeCell ref="F1197:G1197"/>
    <mergeCell ref="B1198:C1198"/>
    <mergeCell ref="F1198:G1198"/>
    <mergeCell ref="B1199:C1199"/>
    <mergeCell ref="F1199:G1199"/>
    <mergeCell ref="B1200:C1200"/>
    <mergeCell ref="F1200:G1200"/>
    <mergeCell ref="B1201:C1201"/>
    <mergeCell ref="F1201:G1201"/>
    <mergeCell ref="B1202:C1202"/>
    <mergeCell ref="F1202:G1202"/>
    <mergeCell ref="B1203:C1203"/>
    <mergeCell ref="F1203:G1203"/>
    <mergeCell ref="B1204:C1204"/>
    <mergeCell ref="F1204:G1204"/>
    <mergeCell ref="B1205:C1205"/>
    <mergeCell ref="F1205:G1205"/>
    <mergeCell ref="B1206:C1206"/>
    <mergeCell ref="F1206:G1206"/>
    <mergeCell ref="B1207:C1207"/>
    <mergeCell ref="F1207:G1207"/>
    <mergeCell ref="B1208:C1208"/>
    <mergeCell ref="F1208:G1208"/>
    <mergeCell ref="B1209:C1209"/>
    <mergeCell ref="F1209:G1209"/>
    <mergeCell ref="B1210:C1210"/>
    <mergeCell ref="F1210:G1210"/>
    <mergeCell ref="B1211:C1211"/>
    <mergeCell ref="F1211:G1211"/>
    <mergeCell ref="B1212:C1212"/>
    <mergeCell ref="F1212:G1212"/>
    <mergeCell ref="B1213:C1213"/>
    <mergeCell ref="F1213:G1213"/>
    <mergeCell ref="B1214:C1214"/>
    <mergeCell ref="F1214:G1214"/>
    <mergeCell ref="B1215:C1215"/>
    <mergeCell ref="F1215:G1215"/>
    <mergeCell ref="B1216:C1216"/>
    <mergeCell ref="F1216:G1216"/>
    <mergeCell ref="B1217:C1217"/>
    <mergeCell ref="F1217:G1217"/>
    <mergeCell ref="B1218:C1218"/>
    <mergeCell ref="F1218:G1218"/>
    <mergeCell ref="F1226:G1226"/>
    <mergeCell ref="B1219:C1219"/>
    <mergeCell ref="F1219:G1219"/>
    <mergeCell ref="B1220:C1220"/>
    <mergeCell ref="F1220:G1220"/>
    <mergeCell ref="B1223:C1223"/>
    <mergeCell ref="F1223:G1223"/>
    <mergeCell ref="B1227:C1227"/>
    <mergeCell ref="F1227:G1227"/>
    <mergeCell ref="B1228:C1228"/>
    <mergeCell ref="F1228:G1228"/>
    <mergeCell ref="F1229:G1229"/>
    <mergeCell ref="B1224:C1224"/>
    <mergeCell ref="F1224:G1224"/>
    <mergeCell ref="B1225:C1225"/>
    <mergeCell ref="F1225:G1225"/>
    <mergeCell ref="B1226:C1226"/>
    <mergeCell ref="F1230:G1230"/>
    <mergeCell ref="B1232:C1232"/>
    <mergeCell ref="F1232:G1232"/>
    <mergeCell ref="B1233:C1233"/>
    <mergeCell ref="F1233:G1233"/>
    <mergeCell ref="B1229:C1231"/>
    <mergeCell ref="B1234:C1234"/>
    <mergeCell ref="F1234:G1234"/>
    <mergeCell ref="B1235:C1235"/>
    <mergeCell ref="F1235:G1235"/>
    <mergeCell ref="B1236:C1236"/>
    <mergeCell ref="F1236:G1236"/>
    <mergeCell ref="B1237:C1237"/>
    <mergeCell ref="F1237:G1237"/>
    <mergeCell ref="B1238:C1238"/>
    <mergeCell ref="F1238:G1238"/>
    <mergeCell ref="B1239:C1239"/>
    <mergeCell ref="F1239:G1239"/>
    <mergeCell ref="B1240:C1240"/>
    <mergeCell ref="F1240:G1240"/>
    <mergeCell ref="B1241:C1241"/>
    <mergeCell ref="F1241:G1241"/>
    <mergeCell ref="B1242:C1242"/>
    <mergeCell ref="F1242:G1242"/>
    <mergeCell ref="B1243:C1243"/>
    <mergeCell ref="F1243:G1243"/>
    <mergeCell ref="B1244:C1244"/>
    <mergeCell ref="F1244:G1244"/>
    <mergeCell ref="B1245:C1245"/>
    <mergeCell ref="F1245:G1245"/>
    <mergeCell ref="B1246:C1246"/>
    <mergeCell ref="F1246:G1246"/>
    <mergeCell ref="B1247:C1247"/>
    <mergeCell ref="F1247:G1247"/>
    <mergeCell ref="B1248:C1248"/>
    <mergeCell ref="F1248:G1248"/>
    <mergeCell ref="B1249:C1249"/>
    <mergeCell ref="F1249:G1249"/>
    <mergeCell ref="B1250:C1250"/>
    <mergeCell ref="F1250:G1250"/>
    <mergeCell ref="B1251:C1251"/>
    <mergeCell ref="F1251:G1251"/>
    <mergeCell ref="B1252:C1252"/>
    <mergeCell ref="F1252:G1252"/>
    <mergeCell ref="B1254:C1254"/>
    <mergeCell ref="F1254:G1254"/>
    <mergeCell ref="B1255:C1255"/>
    <mergeCell ref="F1255:G1255"/>
    <mergeCell ref="B1256:C1256"/>
    <mergeCell ref="F1256:G1256"/>
    <mergeCell ref="B1257:C1257"/>
    <mergeCell ref="F1257:G1257"/>
    <mergeCell ref="B1258:C1258"/>
    <mergeCell ref="F1258:G1258"/>
    <mergeCell ref="F1269:G1269"/>
    <mergeCell ref="F1270:G1270"/>
    <mergeCell ref="F1271:G1271"/>
    <mergeCell ref="F1272:G1272"/>
    <mergeCell ref="B1273:C1273"/>
    <mergeCell ref="F1273:G1273"/>
    <mergeCell ref="B1274:C1274"/>
    <mergeCell ref="F1274:G1274"/>
    <mergeCell ref="B1275:C1275"/>
    <mergeCell ref="F1275:G1275"/>
    <mergeCell ref="B1276:C1276"/>
    <mergeCell ref="F1276:G1276"/>
    <mergeCell ref="B1277:C1277"/>
    <mergeCell ref="F1277:G1277"/>
    <mergeCell ref="B1259:C1259"/>
    <mergeCell ref="F1259:G1259"/>
    <mergeCell ref="B1260:C1260"/>
    <mergeCell ref="F1260:G1260"/>
    <mergeCell ref="B1261:C1261"/>
    <mergeCell ref="F1261:G1261"/>
    <mergeCell ref="B1262:C1262"/>
    <mergeCell ref="F1262:G1262"/>
    <mergeCell ref="B1263:C1263"/>
    <mergeCell ref="F1263:G1263"/>
    <mergeCell ref="B1264:C1264"/>
    <mergeCell ref="F1264:G1264"/>
    <mergeCell ref="B1265:C1265"/>
    <mergeCell ref="F1265:G1265"/>
    <mergeCell ref="B1266:C1266"/>
    <mergeCell ref="F1266:G1266"/>
    <mergeCell ref="F1268:G1268"/>
    <mergeCell ref="B1278:C1278"/>
    <mergeCell ref="F1278:G1278"/>
    <mergeCell ref="B1279:C1279"/>
    <mergeCell ref="F1279:G1279"/>
    <mergeCell ref="B1280:C1280"/>
    <mergeCell ref="F1280:G1280"/>
    <mergeCell ref="B1281:C1281"/>
    <mergeCell ref="F1281:G1281"/>
    <mergeCell ref="B1282:C1282"/>
    <mergeCell ref="F1282:G1282"/>
    <mergeCell ref="B1283:C1283"/>
    <mergeCell ref="F1283:G1283"/>
    <mergeCell ref="B1284:C1284"/>
    <mergeCell ref="F1284:G1284"/>
    <mergeCell ref="B1285:C1285"/>
    <mergeCell ref="F1285:G1285"/>
    <mergeCell ref="B1286:C1286"/>
    <mergeCell ref="F1286:G1286"/>
    <mergeCell ref="B1300:C1300"/>
    <mergeCell ref="F1300:G1300"/>
    <mergeCell ref="B1301:C1301"/>
    <mergeCell ref="F1301:G1301"/>
    <mergeCell ref="B1302:C1302"/>
    <mergeCell ref="F1302:G1302"/>
    <mergeCell ref="B1303:C1303"/>
    <mergeCell ref="F1303:G1303"/>
    <mergeCell ref="B1304:C1304"/>
    <mergeCell ref="F1304:G1304"/>
    <mergeCell ref="B1287:C1287"/>
    <mergeCell ref="F1287:G1287"/>
    <mergeCell ref="B1288:C1288"/>
    <mergeCell ref="F1288:G1288"/>
    <mergeCell ref="B1289:C1289"/>
    <mergeCell ref="F1289:G1289"/>
    <mergeCell ref="B1290:C1290"/>
    <mergeCell ref="F1290:G1290"/>
    <mergeCell ref="B1291:C1291"/>
    <mergeCell ref="F1291:G1291"/>
    <mergeCell ref="B1292:C1292"/>
    <mergeCell ref="F1292:G1292"/>
    <mergeCell ref="B1293:C1293"/>
    <mergeCell ref="F1293:G1293"/>
    <mergeCell ref="B1294:C1294"/>
    <mergeCell ref="F1294:G1294"/>
    <mergeCell ref="B1295:C1295"/>
    <mergeCell ref="F1295:G1295"/>
    <mergeCell ref="A1316:G1316"/>
    <mergeCell ref="A1317:F1317"/>
    <mergeCell ref="G1317:G1318"/>
    <mergeCell ref="A1318:B1319"/>
    <mergeCell ref="D1318:F1318"/>
    <mergeCell ref="D1319:G1319"/>
    <mergeCell ref="B1267:C1272"/>
    <mergeCell ref="B1305:C1305"/>
    <mergeCell ref="F1305:G1305"/>
    <mergeCell ref="B1306:C1306"/>
    <mergeCell ref="F1306:G1306"/>
    <mergeCell ref="B1307:C1307"/>
    <mergeCell ref="F1307:G1307"/>
    <mergeCell ref="B1311:C1311"/>
    <mergeCell ref="F1311:G1311"/>
    <mergeCell ref="A1314:E1314"/>
    <mergeCell ref="F1314:G1314"/>
    <mergeCell ref="B1308:C1308"/>
    <mergeCell ref="F1308:G1308"/>
    <mergeCell ref="B1309:C1309"/>
    <mergeCell ref="F1309:G1309"/>
    <mergeCell ref="B1310:C1310"/>
    <mergeCell ref="F1310:G1310"/>
    <mergeCell ref="A1315:G1315"/>
    <mergeCell ref="B1296:C1296"/>
    <mergeCell ref="F1296:G1296"/>
    <mergeCell ref="B1297:C1297"/>
    <mergeCell ref="F1297:G1297"/>
    <mergeCell ref="B1298:C1298"/>
    <mergeCell ref="F1298:G1298"/>
    <mergeCell ref="B1299:C1299"/>
    <mergeCell ref="F1299:G1299"/>
  </mergeCells>
  <pageMargins left="0.74803149606299213" right="0.74803149606299213" top="0.98425196850393704" bottom="0.98425196850393704" header="0.51181102362204722" footer="0.51181102362204722"/>
  <pageSetup paperSize="9" scale="76" fitToHeight="0" orientation="portrait" r:id="rId1"/>
  <rowBreaks count="8" manualBreakCount="8">
    <brk id="231" max="16383" man="1"/>
    <brk id="445" max="16383" man="1"/>
    <brk id="497" max="16383" man="1"/>
    <brk id="551" max="8" man="1"/>
    <brk id="656" max="16383" man="1"/>
    <brk id="1216" max="16383" man="1"/>
    <brk id="1255" max="16383" man="1"/>
    <brk id="1296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porównanie wydatków</vt:lpstr>
      <vt:lpstr>Arkusz1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m.jachymczyk</cp:lastModifiedBy>
  <cp:lastPrinted>2012-11-08T12:04:50Z</cp:lastPrinted>
  <dcterms:created xsi:type="dcterms:W3CDTF">2012-11-06T10:16:46Z</dcterms:created>
  <dcterms:modified xsi:type="dcterms:W3CDTF">2012-11-08T12:04:52Z</dcterms:modified>
</cp:coreProperties>
</file>