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75" windowWidth="21120" windowHeight="972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Arkusz1!$A$1:$D$119</definedName>
  </definedNames>
  <calcPr calcId="125725"/>
</workbook>
</file>

<file path=xl/calcChain.xml><?xml version="1.0" encoding="utf-8"?>
<calcChain xmlns="http://schemas.openxmlformats.org/spreadsheetml/2006/main">
  <c r="A77" i="1"/>
  <c r="A78" s="1"/>
  <c r="A79" s="1"/>
  <c r="A80" s="1"/>
  <c r="A6" l="1"/>
  <c r="A7" s="1"/>
  <c r="A8" s="1"/>
  <c r="A9" s="1"/>
  <c r="A10" s="1"/>
  <c r="A11" s="1"/>
  <c r="D119"/>
  <c r="A12" l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l="1"/>
  <c r="A28" s="1"/>
  <c r="A29" s="1"/>
  <c r="A30" s="1"/>
  <c r="A31" s="1"/>
  <c r="A32" s="1"/>
  <c r="A33" s="1"/>
  <c r="A34" l="1"/>
  <c r="A35" s="1"/>
  <c r="A36" l="1"/>
  <c r="A37" s="1"/>
  <c r="A38" s="1"/>
  <c r="A39" s="1"/>
  <c r="A40" s="1"/>
  <c r="A41" s="1"/>
  <c r="A42" s="1"/>
  <c r="A43" s="1"/>
  <c r="A44" s="1"/>
  <c r="A45" s="1"/>
  <c r="A46" s="1"/>
  <c r="A47" s="1"/>
  <c r="A48" s="1"/>
  <c r="A49" l="1"/>
  <c r="A50" l="1"/>
  <c r="A51" l="1"/>
  <c r="A52" s="1"/>
  <c r="A53" s="1"/>
  <c r="A54" s="1"/>
  <c r="A55" s="1"/>
  <c r="A56" s="1"/>
  <c r="A57" s="1"/>
  <c r="A58" s="1"/>
  <c r="A59" l="1"/>
  <c r="A60" s="1"/>
  <c r="A61" l="1"/>
  <c r="A62" s="1"/>
  <c r="A63" s="1"/>
  <c r="A64" s="1"/>
  <c r="A65" s="1"/>
  <c r="A66" s="1"/>
  <c r="A67" s="1"/>
  <c r="A68" s="1"/>
  <c r="A69" s="1"/>
  <c r="A70" s="1"/>
  <c r="A71" l="1"/>
  <c r="A72" s="1"/>
  <c r="A73" s="1"/>
  <c r="A74" s="1"/>
  <c r="A75" s="1"/>
  <c r="A76" s="1"/>
  <c r="A81" l="1"/>
  <c r="A82" l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l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</calcChain>
</file>

<file path=xl/sharedStrings.xml><?xml version="1.0" encoding="utf-8"?>
<sst xmlns="http://schemas.openxmlformats.org/spreadsheetml/2006/main" count="234" uniqueCount="230">
  <si>
    <t>Lp.</t>
  </si>
  <si>
    <t xml:space="preserve">Beneficjent </t>
  </si>
  <si>
    <t xml:space="preserve">  Kwota dotacji </t>
  </si>
  <si>
    <t xml:space="preserve">Parafia Polskokatolicka 
pw. Najświętszego Serca Pana Jezusa w Bażanówce   </t>
  </si>
  <si>
    <t>Parafia Rzymsko-Katolicka pw. Podwyższenia Krzyża Św. w Bliziance</t>
  </si>
  <si>
    <t xml:space="preserve">Parafia Rzymsko - Katolicka pw. Wszystkich Świętych 
w Chorzelowie </t>
  </si>
  <si>
    <t xml:space="preserve">Parafia Rzymsko - Katolicka pw. Podwyższenia Krzyża Świętego w Czarnej Górnej </t>
  </si>
  <si>
    <t xml:space="preserve">Konserwacja ołtarza pw. Św. Mikołaja oraz ikon z kościoła filialnego w Michniowcu  </t>
  </si>
  <si>
    <t xml:space="preserve">Klasztor OO Bernardynów 
w Dukli </t>
  </si>
  <si>
    <t xml:space="preserve">Prace remontowo - konserwatorskie elewacji kościoła pw. Św. Jana z Dukli w Dukli - wieża zachodnia, schody, wymiana drzwi, konserwacja elementów stalowych </t>
  </si>
  <si>
    <t>Parafia Rzymsko-Katolicka pw. Św. Michała Archanioła w Dydni</t>
  </si>
  <si>
    <t>Prace konserwatorskie i restauratorskie polichromii ściennej w kościele pw. Św. Michała Archanioła w Dydni</t>
  </si>
  <si>
    <t xml:space="preserve">Parafia Rzymsko - Katolicka pw. Św. Zofii w Dylągowej </t>
  </si>
  <si>
    <t xml:space="preserve">Parafia Rzymsko - Katolicka pw. Wniebowzięcia NMP
w Gaci </t>
  </si>
  <si>
    <t xml:space="preserve">Parafia Rzymsko - Katolicka pw. NMP Wspomożenie Wiernych w Górkach </t>
  </si>
  <si>
    <t xml:space="preserve">Parafia Rzymsko - Katolicka pw. Wniebowstąpienia Pana Jezusa w Górzance </t>
  </si>
  <si>
    <t>Prace konserwatorskie ołtarza bocznego Serca Jezusowego w kościele pw. Wniebowstąpienia Pana Jezusa w Górzance</t>
  </si>
  <si>
    <t xml:space="preserve">Parafia Rzymsko - Katolicka pw. Nawiedzenia NMP 
w Grochowcach   </t>
  </si>
  <si>
    <t xml:space="preserve">Parafia Rzymsko - Katolicka pw. Św. Barbary 
w Grodzisku Dolnym </t>
  </si>
  <si>
    <t xml:space="preserve">Parafia Rzymsko-Katolicka pw. Św. Doroty w Harklowej </t>
  </si>
  <si>
    <t xml:space="preserve">Konserwacja elewacji kościoła
 pw. Św. Doroty w Harklowej </t>
  </si>
  <si>
    <t xml:space="preserve">Parafia Rzymsko-Katolicka pw. Św. Mikołaja Bpa 
w Harcie  </t>
  </si>
  <si>
    <t xml:space="preserve">Parafia Greckokatolicka 
w Hłomczy </t>
  </si>
  <si>
    <t xml:space="preserve">Konserwacja ikonostasu w cerkwi greckokatolickiej w Hłomczy - kontynuacja </t>
  </si>
  <si>
    <t>Parafia Rzymsko - Katolicka  pw. Narodzenia NMP 
w Hyżnem</t>
  </si>
  <si>
    <t xml:space="preserve">Renowacja kapliczek zwanych Dróżkami Boleści MB przy zespole kościelnym w Hyżnem </t>
  </si>
  <si>
    <t xml:space="preserve">Parafia Rzymsko - Katolicka  pw. Św. Jana Chrzciciele 
w Iwli </t>
  </si>
  <si>
    <t xml:space="preserve">Prace renowacyjne pokrycia dachu, krzyży na wieżyczkach, drewnianych ścian, tynków, orynnowania cerkwi w Chyrowej </t>
  </si>
  <si>
    <t>Parafia Rzymsko - Katolicka pw. Wniebowzięcia NMP 
w Jaćmierzu</t>
  </si>
  <si>
    <t>Konserwacja pokrycia dachowego i elewacji kościoła pw. Wniebowzięcia NMP w Jaćmierzu</t>
  </si>
  <si>
    <t>Klasztor OO. Dominikanów w Jarosławiu</t>
  </si>
  <si>
    <t xml:space="preserve">Ośrodek Kultury i Formacji Chrześcijańskiej im. Służebnicy Bożej Anny Jenke w Jarosławiu </t>
  </si>
  <si>
    <t xml:space="preserve">Prace konserwatorsko - renowacyjne przy prospekcie i instrumencie organowym w kościele pw. Św. Katarzyny w Jasionowie - kontynuacja </t>
  </si>
  <si>
    <t xml:space="preserve">Parafia Rzymsko - Katolicka pw. Św. Katarzyny Aleksandryjskiej 
w Jaśliskach </t>
  </si>
  <si>
    <t>Parafia Rzymsko-Katolicka pw. Św. Stanisława BM 
w Jodłowej</t>
  </si>
  <si>
    <t xml:space="preserve">Prace remontowo - konserwatorskie ścian, dachu, sygnaturki, stropu, wymiana stolarki okiennej i drzwiowej oraz remont instalacji elektrycznej, odgromowej i alarmowej kościoła pw. Św. Stanisława BM w Jodłowej </t>
  </si>
  <si>
    <t>Parafia Rzymsko-Katolicka pw. Św. Piotra i Pawła  
w Jurowcach</t>
  </si>
  <si>
    <t xml:space="preserve">Prace konserwatorskie i budowlane przy kościele pw. Św. Piotra i Pawła w Jurowcach </t>
  </si>
  <si>
    <t xml:space="preserve">Klasztor Znalezienia Krzyża Świętego Zakonu Braci Mniejszych Konwentualnych w Kalwarii Pacławskiej </t>
  </si>
  <si>
    <t xml:space="preserve">Wykonanie izolacji pionowej i poziomej ścian fundamentowych kościoła pw. Znalezienia Krzyża Świętego w Kalwarii Pacławskiej </t>
  </si>
  <si>
    <t xml:space="preserve">Parafia Rzymsko - Katolicka pw. Najśw. Serca Pana Jezusa w Kamieniu  </t>
  </si>
  <si>
    <t xml:space="preserve">Parafia Rzymsko - Katolicka pw. Św. Michała Archanioła w Kańczudze </t>
  </si>
  <si>
    <t xml:space="preserve">Parafia Rzymsko - Katolicka pw. Św. Michała Archanioła w Klimkówce </t>
  </si>
  <si>
    <t xml:space="preserve">Parafia Prawosławna 
pw. Opieki MB w Komańczy </t>
  </si>
  <si>
    <t>Parafia Rzymsko - Katolicka pw. NMP Królowej Polski 
w Korczynie</t>
  </si>
  <si>
    <t xml:space="preserve">Zgromadzenie Sióstr Św. Józefa w Krośnie </t>
  </si>
  <si>
    <t xml:space="preserve">Prace remontowo - konserwatorskie elewacji budynku Domu Dziecka w Krośnie </t>
  </si>
  <si>
    <t>Parafia Rzymsko - Katolicka pw. Św. Marcina 
w Krościenku Wyżnym</t>
  </si>
  <si>
    <t xml:space="preserve">Konserwacja portali z drzwiami oraz fragmentów wątków ceglanych i kamiennych kościoła pw. Św. Marcina w Krościenku Wyżnym </t>
  </si>
  <si>
    <t>Parafia Rzymsko-Katolicka pw. Przemienienia Pańskiego w Krowicy Samej</t>
  </si>
  <si>
    <t xml:space="preserve">Parafia Rzymsko-Katolicka pw. Narodzenia NMP 
w Króliku Polskim </t>
  </si>
  <si>
    <t>Parafia Rzymsko-Katolicka pw. Matki Bożej Pocieszenia w Krzemienicy</t>
  </si>
  <si>
    <t xml:space="preserve">Parafia Rzymsko - Katolicka  pw. MB Nieustającej Pomocy  w Kuźminie  </t>
  </si>
  <si>
    <t xml:space="preserve">Prace remontowo - konserwatorskie pokrycia dachowego, fundamentów i podwalin, izolacja stropu nad nawami bocznymi i babińcem, wykonanie schodów wraz z odwodnieniem oraz oczyszczenie i impregnacja szalunku ścian kościoła filialnego w Roztoce </t>
  </si>
  <si>
    <t>Parafia Rzymsko - Katolicka pw. Świętej Trójcy 
w Leżajsku</t>
  </si>
  <si>
    <t>Parafia Rzymsko - Katolicka pw. Wniebowstąpienia Pańskiego w Lipie</t>
  </si>
  <si>
    <t xml:space="preserve">Parafia Katolicka obrządku Greckokatolickiego pw.Św. Mikołaja w Lubaczowie </t>
  </si>
  <si>
    <t xml:space="preserve">Konserwacja ołtarza bocznego 
pw. Chrystus przed Piłatem w cerkwi 
w Lubaczowie </t>
  </si>
  <si>
    <t>Parafia Rzymsko-Katolicka pw. Wniebowzięcia NMP 
w Lutczy</t>
  </si>
  <si>
    <t>Parafia Rzymsko - Katolicka pw. Św. Michała Archanioła 
w Michałówce</t>
  </si>
  <si>
    <t xml:space="preserve">Parafia Rzymsko - Katolicka  pw. Św. Mateusza w Mielcu </t>
  </si>
  <si>
    <t>Parafia Rzymsko- Katolicka pw. Św. Antoniego Padewskiego w Nagoszynie</t>
  </si>
  <si>
    <t xml:space="preserve">Parafia Rzymsko - Katolicka pw.Św. Piotra  i Pawła 
w Nowym Łupkowie </t>
  </si>
  <si>
    <t xml:space="preserve">Prace remontowo - konserwatorskie elewacji oraz wymiana pokrycia dachowego kościoła pw. Św. Katarzyny w Odrzykoniu </t>
  </si>
  <si>
    <t>Parafia Rzymsko - Katolicka  pw. Św. Mikołaja w Połomi</t>
  </si>
  <si>
    <t xml:space="preserve">Parafia Rzymsko - Katolicka pw. Św. Jana Chrzciciela 
w Przemyślu       </t>
  </si>
  <si>
    <t xml:space="preserve">Parafia Rzymsko - Katolicka pw. NMP Nieustającej Pomocy w Przemyślu  </t>
  </si>
  <si>
    <t>Remont kaplicy pw. Św. Anny w Prałkowicach</t>
  </si>
  <si>
    <t>Parafia Rzymsko - Katolicka pw. Św. Stanisława Biskupa Męczennika w Pustkowie Osiedlu</t>
  </si>
  <si>
    <t>Parafia Rzymsko - Katolicka pw. Podwyższenia Krzyża Świętego w Pysznicy</t>
  </si>
  <si>
    <t>Remont dachu oraz stropu zabytkowego budynku plebanii w Pysznicy</t>
  </si>
  <si>
    <t>Parafia Rzymsko - Katolicka pw. Podwyższenia Krzyża Świętego w Rakszawie</t>
  </si>
  <si>
    <t>Remont wieży, ścian parteru oraz fundamentów kościoła pw. Podwyższenia Krzyża Świętego w Rakszawie</t>
  </si>
  <si>
    <t>Parafia Rzymsko - Katolicka pw. Przemienienia Pańskiego w Ropczycach</t>
  </si>
  <si>
    <t>Konserwacja ołtarza bocznego pw. M.B. Nieustającej Pomocy w kościele pw. Przemienienia Pańskiego w Ropczycach</t>
  </si>
  <si>
    <t xml:space="preserve">Parafia Rzymsko - Katolicka pw. Św. Wawrzyńca 
w Rymanowie </t>
  </si>
  <si>
    <t xml:space="preserve">Prace konserwatorsko - restauratorskie ołtarza Matki Bożej Różańcowej w kościele pw. Św. Wawrzyńca w Rymanowie   </t>
  </si>
  <si>
    <t>Klasztor OO. Bernardynów  w Rzeszowie</t>
  </si>
  <si>
    <t>Konserwacja dachu oraz tynków zewnętrznych cokołu kościoła pw. Św. Trójcy w Sanoku</t>
  </si>
  <si>
    <t xml:space="preserve">Remont ogrodzenia i dzwonnicy przy Klasztorze Dominikanów w Sieniawie </t>
  </si>
  <si>
    <t xml:space="preserve">Parafia Rzymsko - Katolicka pw. Wniebowzięcia NMP 
w Trepczy  </t>
  </si>
  <si>
    <t xml:space="preserve">Konserwacja i rekonstrukcja ikon oraz renowacja tynków i polichromii w kościele filialnym w Międzybrodziu </t>
  </si>
  <si>
    <t>Parafia Rzymsko - Katolicka pw. MB Wspomożenia Wiernych w Tuszowie Narodowym</t>
  </si>
  <si>
    <t>Parafia Rzymsko - Katolicka pw. Św. Jana Kantego w Ustrobnej</t>
  </si>
  <si>
    <t>Parafia Rzymsko - Katolicka pw. Św. Michała Archanioła w Wietrznie</t>
  </si>
  <si>
    <t>Konserwacja ołtarza bocznego z obrazem Serca Pana Jezusa w kościele Św. Michała Archanioła w Wietrznie</t>
  </si>
  <si>
    <t xml:space="preserve">Remont dachu na kościele pw. Przemienienia Pańskiego w Woli Zarczyckiej </t>
  </si>
  <si>
    <t>Parafia Rzymsko - Katolicka pw. Św. Józefa w Wysokiej Strzyżowskiej</t>
  </si>
  <si>
    <t>Konserwacja polichromii ściennej w kościele pw. Św. Józefa w Wysokiej Strzyżowskiej</t>
  </si>
  <si>
    <t>Parafia Rzymsko - Katolicka pw. Św. Stanisława Biskupa Męczennika w Zręcinie</t>
  </si>
  <si>
    <t>Wykaz  Beneficjentów, którym  została udzielona dotacja na prace konserwatorskie, resteuaratorskie lub roboty budowlane przy zabytkach wpisanych do rejestru zabytków , położonych na obszarze województwa podkarpackiego w 2013 roku.</t>
  </si>
  <si>
    <t>Załącznik do uchwały Nr………………… Sejmiku Województwa Podkarpackiego z dnia …………...2013 r.</t>
  </si>
  <si>
    <t>Gmina Bircza</t>
  </si>
  <si>
    <t>Gmina Cieszanów</t>
  </si>
  <si>
    <t xml:space="preserve">Remont i wymiana stolarki budowlanej  oraz wykonanie izolacji przeciwwilgociowej budynku cerkwi greckokatolickiej w Cieszanowie </t>
  </si>
  <si>
    <t>Miasto Jasło</t>
  </si>
  <si>
    <t>Prace renowacyjno - konserwatorskie przy pomniku Tadeusza Kościuszki i nagrobku rodziny Lazarowiczów z figurą Marii Magdaleny  w Jaśle</t>
  </si>
  <si>
    <t>Gmina Zagórz</t>
  </si>
  <si>
    <t>Prace remontowo-konserwatorskie Zespołu Klasztornego Karmelitów Bosych w Zagórzu</t>
  </si>
  <si>
    <t>Podkarpackie Towarzystwo Krzewienia Kultury Fizycznej w Rzeszowie</t>
  </si>
  <si>
    <t>Towarzystwo Opieki nad Zabytkami Oddział Bieszczadzki w Ustrzykach Dolnych</t>
  </si>
  <si>
    <t>Wzmocnienie fundamentów kościoła 
pw. Najświętszego Serca Pana Jezusa 
w Bażanówce</t>
  </si>
  <si>
    <t xml:space="preserve">Konserwacja witraży w kościele pw. Św. Zofii 
w Dylągowej </t>
  </si>
  <si>
    <t xml:space="preserve">Prace remontowo - konserwatorskie kościoła filialnego pw. Wniebowzięcia NMP 
w Kniażycach </t>
  </si>
  <si>
    <t xml:space="preserve">Renowacja tynków oraz wykonanie przepony poziomej przy kościele pw. Św. Barbary 
w Grodzisku Dolnym </t>
  </si>
  <si>
    <t xml:space="preserve">Parafia Rzymsko - Katolicka pw. Przemienienia Pańskiego w Woli Zarczyckiej
 </t>
  </si>
  <si>
    <t xml:space="preserve">Konserwacja ołtarza pw. Matki Bożej Niepokalanej z kaplicy filialnej w Czarnej Dolnej </t>
  </si>
  <si>
    <t>Parafia Rzymsko-Katolicka pw. Niepokalanego Serca NMP w Hadlach Szklarskich</t>
  </si>
  <si>
    <t>Parafia Rzymsko - Katolicka pw. Św. Onufrego w Łące</t>
  </si>
  <si>
    <t>Remont elewacji kościoła pw. Wniebowzięcia NMP w Raniżowie</t>
  </si>
  <si>
    <t>Diecezja Rzeszowska 
w Rzeszowie</t>
  </si>
  <si>
    <t>Odbudowa alejek na terenie zespołu parkowo - dworskiego w Hucie Komorowskiej - etap II</t>
  </si>
  <si>
    <r>
      <t xml:space="preserve">Parafia Rzymsko - Katolicka pw. </t>
    </r>
    <r>
      <rPr>
        <sz val="11"/>
        <rFont val="Czcionka tekstu podstawowego"/>
        <charset val="238"/>
      </rPr>
      <t>Niepokalanego Serca NMP w Stobiernej</t>
    </r>
  </si>
  <si>
    <t>Parafia Rzymsko - Katolicka pw. MB Nieustającej Pomocy w Straszydlu</t>
  </si>
  <si>
    <t xml:space="preserve">Stowarzyszenie Ratowania Cerkwi w Baligrodzie </t>
  </si>
  <si>
    <t xml:space="preserve">Klasztor OO Dominikanów 
w Borku Starym </t>
  </si>
  <si>
    <t>Parafia Rzymsko-Katolicka pw. Przemienienia Pańskiego w Brzozowie</t>
  </si>
  <si>
    <t xml:space="preserve">Parafia Greckokatolicka 
pw. Przemienienia Pańskiego w Jarosławiu </t>
  </si>
  <si>
    <t xml:space="preserve">Konserwacja ikonostasu w cerkwi greckokatolickiej w Jarosławiu  - kontynuacja </t>
  </si>
  <si>
    <t>Remont elewacji zabytkowej kaplicy cmentarnej rodziny Komarowskich w Stanach</t>
  </si>
  <si>
    <t>Impregnacja gontowego pokrycia dachu i ścian kościoła pw. Wszystkich Świętych w Bliznem</t>
  </si>
  <si>
    <t>Klasztor Franciszkanów OFM w Jarosławiu</t>
  </si>
  <si>
    <t xml:space="preserve">Parafia Rzymsko - Katolicka pw. Wniebowzięcia NMP 
w Krasnem  </t>
  </si>
  <si>
    <t xml:space="preserve">Prace konserwatorskie przy polichromii na stropie kościoła pw. Wniebowzięcia NMP 
w Krasnem  </t>
  </si>
  <si>
    <t>Prace remontowo - konserwatorskie elewacji frontowej kościoła pw. NMP Królowej Polski 
w Korczynie</t>
  </si>
  <si>
    <t xml:space="preserve">Klasztor Nawiedzenia NMP Zakonu Braci Mniejszych Konwentualnych - Franciszkanów w Krośnie </t>
  </si>
  <si>
    <t xml:space="preserve">Prace remontowo - konserwatorskie placu pomiędzy murem oporowym a kościołem, muru oporowego oraz muru ogrodzeniowego przy kościele pw. Nawiedzenia NMP w Krośnie </t>
  </si>
  <si>
    <t>Konserwacja obrazu "Niewiasta potępiona za grzechy zatajone" z ramą z kościoła pw. Trójcy Świętej w Krośnie</t>
  </si>
  <si>
    <t xml:space="preserve">Prace konserwatorskie chóru muzycznego, prospektu organowego  w kościele pw. Św. Jakuba w Krzemienicy </t>
  </si>
  <si>
    <t xml:space="preserve">Remont muru ogrodzeniowego przy zespole kościelnym w Krzywczy </t>
  </si>
  <si>
    <t>Prace renowacyjno - konserwatorskie elewacji kościoła pw. Nawiedzenia NMP w Lesku - kontynuacja</t>
  </si>
  <si>
    <t xml:space="preserve">Prace remontowo-konserwatorskie elewacji bocznej i tylnej kościoła  pw. Św. Antoniego Padewskiego w Nagoszynie - etap III </t>
  </si>
  <si>
    <t>Parafia Rzymsko - Katolicka pw. Św. Mikołaja w Niwiskach</t>
  </si>
  <si>
    <t>Konserwacja ołtarza głównego wraz z obrazami oraz przy organach w kościele pw. Św. Mikołaja w Niwiskach</t>
  </si>
  <si>
    <t>Klasztor Św. Marii Magdaleny Zakonu Braci Mniejszych Konwentualnych Franciszkanów w Przemyślu</t>
  </si>
  <si>
    <t>Konserwacja polichromii, tablicy epitafijnej, witraży w kościele OO. Bernardynów 
pw. Św. Barbary w Przeworsku</t>
  </si>
  <si>
    <t>Diecezja Sandomierska 
w Sandomierzu</t>
  </si>
  <si>
    <t>Parafia Rzymsko - Katolicka pw. Św. Józefa w Tarnawcu</t>
  </si>
  <si>
    <t>Konserwacja polichromii ściennej w nawie głównej kościoła  pw. Św. Józefa w Tarnawcu</t>
  </si>
  <si>
    <t xml:space="preserve">Parafia Rzymsko - Katolicka pw. Św. Wojciecha 
w Bachórzu   </t>
  </si>
  <si>
    <t xml:space="preserve">Konserwacja polichromii ściennych kościoła 
pw. Św. Wojciecha w Bachórzu </t>
  </si>
  <si>
    <t xml:space="preserve">Parafia Rzymsko - Katolicka pw. Wszystkich Świętych 
w Bliznem    </t>
  </si>
  <si>
    <t xml:space="preserve">Parafia Rzymsko - Katolicka pw. Św. Wojciecha 
w Bielinach   </t>
  </si>
  <si>
    <t xml:space="preserve">Wymiana stolarki okiennej w kościele 
pw. Św. Wojciecha w Bielinach   </t>
  </si>
  <si>
    <t xml:space="preserve">Prace renowacyjne tynków oraz wykonanie izolacji poziomej i pionowej kościoła 
OO. Dominikanów w Borku Starym </t>
  </si>
  <si>
    <t xml:space="preserve">Konserwacja polichromii w kościele 
pw. Św. Jana Chrzciciela w Brzeźnicy     </t>
  </si>
  <si>
    <t>Wymiana  i odtworzenie okien w kolegiacie 
pw. Przemienienia Pańskiego w Brzozowie</t>
  </si>
  <si>
    <t>Renowacja elewacji oraz wykonanie tynków budynku dawnego zespołu klasztornego przy ul. Popiełuszki 5 w Przemyślu</t>
  </si>
  <si>
    <t xml:space="preserve">Parafia Rzymsko - Katolicka pw. Św. Jana Chrzciciela 
w Brzeźnicy     </t>
  </si>
  <si>
    <t>Konserwacja ikon z kościoła filialnego 
pw. Świętej Rodziny w Rabem</t>
  </si>
  <si>
    <t xml:space="preserve">Konserwacja ławek i chrzcielnicy w kościele 
pw. Św. Narodzenia NMP we Frysztaku </t>
  </si>
  <si>
    <t xml:space="preserve">Parafia Rzymsko - Katolicka pw. Św. Narodzenia NMP 
we Frysztaku </t>
  </si>
  <si>
    <t>Parafia Rzymsko - Katolicka pw. Św. Wojciecha Biskupa 
i Męczennika 
w Gawłuszowicach</t>
  </si>
  <si>
    <t xml:space="preserve">Prace remontowo - konserwatorskie  fundamentów  kościoła pw. NMP Wspomożenie Wiernych w Górkach </t>
  </si>
  <si>
    <t>Remont i modernizacja systemu przeciwpożarowego w kościele  
pw. Św. Wojciecha Biskupa i Męczennika 
w Gawłuszowicach</t>
  </si>
  <si>
    <t xml:space="preserve">Osuszenie murów wnętrza kościoła 
pw. Niepokalanego Serca NMP w Hadlach Szklarskich </t>
  </si>
  <si>
    <t xml:space="preserve">Remont dachu klasztoru OO. Dominikanów 
w Jarosławiu </t>
  </si>
  <si>
    <t xml:space="preserve">Wymiana pokrycia dachowego wraz 
z remontem więźby klasztoru Franciszkanów  
w Jarosławiu </t>
  </si>
  <si>
    <t>Parafia Rzymsko - Katolicka pw. Św. Katarzyny 
w Jasionowie</t>
  </si>
  <si>
    <t xml:space="preserve">Prace konserwatorsko - remontowe obwarowań opactwa pobenedyktyńskiego 
w Jarosławiu  </t>
  </si>
  <si>
    <t xml:space="preserve">Konserwacja feretronów w kościele pw. Najśw. Serca Pana Jezusa w Kamieniu  </t>
  </si>
  <si>
    <t xml:space="preserve">Prace konserwatorskie polichromii i balustrady chóru w kościele pw. Św. Michała Archanioła 
w Kańczudze </t>
  </si>
  <si>
    <t xml:space="preserve">Konserwacja ołtarza bocznego Najświętszego Serca Pana Jezusa w kościele pw. Św. Michała Archanioła w Klimkówce </t>
  </si>
  <si>
    <t xml:space="preserve">Konserwacja polichromii ściennej w cerkwi 
pw. Św. Archanioła Michała w Turzańsku </t>
  </si>
  <si>
    <t xml:space="preserve">Zgromadzenie Sióstr Najświętszej Rodziny 
z Nazaretu Dom Zakonny 
w Komańczy </t>
  </si>
  <si>
    <t xml:space="preserve">Wykonanie zabezpieczenia przeciwpożarowego w budynku klasztoru 
w Komańczy </t>
  </si>
  <si>
    <t xml:space="preserve">Parafia Rzymsko - Katolicka - Fara pw. Trójcy Św. 
w Krośnie   </t>
  </si>
  <si>
    <t xml:space="preserve">Konserwacja gotyckiej rzeźby "Chrystus Frasobliwy" z kościoła pw. Św. Marcina 
w Krościenku Wyżnym </t>
  </si>
  <si>
    <t xml:space="preserve">Remont elewacji z wymianą bali i desek oszalowania kościoła pw. Przemienienia Pańskiego w Krowicy Samej </t>
  </si>
  <si>
    <t xml:space="preserve">Prace konserwatorskie ikonostasu 
w dawnej cerkwi obecnie kościół  filialny 
pw. Zaśnięcia Bogurodzicy w Bałuciance - kontynuacja </t>
  </si>
  <si>
    <t xml:space="preserve">Prace konserwatorskie ścian w dawnej cerkwi obecnie kościół  filialny pw. Zaśnięcia Bogurodzicy w Bałuciance  </t>
  </si>
  <si>
    <t xml:space="preserve">Parafia Rzymsko - Katolicka pw. Narodzenia NMP 
w Krzywczy  </t>
  </si>
  <si>
    <t>Parafia Rzymsko - Katolicka pw. Nawiedzenia NMP 
w Lesku</t>
  </si>
  <si>
    <t>Klasztor OO. Bernardynów 
w Leżajsku</t>
  </si>
  <si>
    <t>Prace remontowo - konserwatorskie elewacji wraz z wykonaniem izolacji pionowej fundamentów  i  odwodnieniem  klasztoru 
OO. Bernardynów w Leżajsku</t>
  </si>
  <si>
    <t>Prace remontowo - konserwatorskie murów ogrodzeniowych  i oporowych oraz ogrodzenia kościoła pw. Świętej Trójcy w Leżajsku</t>
  </si>
  <si>
    <t xml:space="preserve">Konserwacja ikon z kościoła filialnego 
w Brzeżawie  </t>
  </si>
  <si>
    <t>Prace remontowo - konserwatorskie więźby dachowej z wymianą pokrycia dachowego, ścian zrębowych z wymianą zewnętrznego pokrycia gontowego, podłogi w kościele 
pw. Wniebowzięcia NMP w Lutczy</t>
  </si>
  <si>
    <t>Konserwacja i restauracja ołtarza bocznego 
w kościele pw. Św. Onufrego w Łące</t>
  </si>
  <si>
    <t>Konserwacja ołtarza głównego z obrazami oraz rzeźbami kapłanów w kościele pw.Św. Michała Archanioła w Michałówce</t>
  </si>
  <si>
    <t xml:space="preserve">Remont pokrycia dachowego Bazyliki 
pw. Św. Mateusza w Mielcu </t>
  </si>
  <si>
    <t xml:space="preserve">Remont i konserwacja więźby dachowej 
i wymiana pokrycia dachowego w kościele filialnym w Smolniku </t>
  </si>
  <si>
    <t>Parafia Rzymsko - Katolicka pw. Św. Jana Chrzciciela 
w Odrzechowej</t>
  </si>
  <si>
    <t>Wymiana stolarki okiennej i drzwiowej 
w kościele pw. Św. Jana Chrzciciela 
w Odrzechowej</t>
  </si>
  <si>
    <t xml:space="preserve">Parafia Rzymsko - Katolicka pw. Św. Katarzyny 
w Odrzykoniu </t>
  </si>
  <si>
    <t>Konserwacja elewacji kościoła pw. Św. Mikołaja w Połomi oraz kamiennej dzwonnicy 
z ogrodzeniem</t>
  </si>
  <si>
    <t xml:space="preserve">Wykonanie izolacji, osuszenie fundamentów Bazyliki oraz odnowienie okładzin architektonicznych Bazyliki Archikatedralnej 
w Przemyślu </t>
  </si>
  <si>
    <t xml:space="preserve">Remont tynkowanych fragmentów elewacji kościoła  pw. NMP Nieustającej Pomocy 
w Przemyślu  </t>
  </si>
  <si>
    <t>Konserwacja Wielkiego Ołtarza w kościele klasztornym Św. Marii Magdaleny Zakonu Braci Mniejszych Konwentualnych Franciszkanów 
w Przemyślu</t>
  </si>
  <si>
    <t>Archidiecezja Przemyska Obrządku Łacińskiego 
w Przemyślu</t>
  </si>
  <si>
    <t>Zgromadzenie Sióstr Służebniczek NMP NP.
w Przemyślu</t>
  </si>
  <si>
    <t>Parafia Rzymsko - Katolicka pw. Ducha Świętego 
w Przeworsku</t>
  </si>
  <si>
    <t>Remont i konserwacja ściany wschodniej wieży kościoła pw. Ducha Świętego 
w Przeworsku</t>
  </si>
  <si>
    <t>Klasztor OO. Bernardynów 
w Przeworsku</t>
  </si>
  <si>
    <t xml:space="preserve">Remont izolacji przeciwwilgociowych oraz orynnowaniu kościoła zabytkowego 
w Pustkowie Osiedlu </t>
  </si>
  <si>
    <t>Parafia Rzymsko - Katolicka pw. Wniebowzięcia NMP 
w Raniżowie</t>
  </si>
  <si>
    <t xml:space="preserve">Remont dachu, osuszanie fundamentów oraz wykonanie izolacji poziomej i pionowej 
w zespole dworsko - parkowym w Rzeszowie - Słocinie </t>
  </si>
  <si>
    <t>Wykonanie systemu sygnalizacji pożarowej 
i odgromowej w zespole kościoła i klasztoru OO. Bernardynów w Rzeszowie</t>
  </si>
  <si>
    <t>Parafia Prawosławna 
pw. Św. Trójcy w Sanoku</t>
  </si>
  <si>
    <t>Parafia Rzymsko - Katolicka pw. Narodzenia NMP 
w Sędziszowie Młp.</t>
  </si>
  <si>
    <r>
      <t xml:space="preserve">Parafia Rzymsko - Katolicka pw. Wniebowzięcia </t>
    </r>
    <r>
      <rPr>
        <sz val="11"/>
        <rFont val="Arial CE"/>
        <charset val="238"/>
      </rPr>
      <t>NMP 
w Sieniawie</t>
    </r>
  </si>
  <si>
    <t>Parafia Rzymsko - Katolicka pw. Św. Jana Gwalberta 
i Św. Tekli w Stanach</t>
  </si>
  <si>
    <t xml:space="preserve">Konserwacja polichromii oraz krucyfiksu 
w kruchcie w kościele pw. Niepokalanego Serca NMP w Stobiernej </t>
  </si>
  <si>
    <t xml:space="preserve">Parafia Rzymsko - Katolicka pw. Niepokalanego Poczęcia NMP i Bożego Ciała 
w Strzyżowie     </t>
  </si>
  <si>
    <t>Konserwacja ołtarza głównego w kościele 
pw. MB Nieustającej Pomocy w Straszydlu</t>
  </si>
  <si>
    <t>Konserwacja ołtarza bocznego kościoła 
pw. Niepokalanego Poczęcia NMP i Bożego Ciała w Strzyżowie</t>
  </si>
  <si>
    <t xml:space="preserve">Remont i konserwacja  organów w kościele 
pw.  MB Wspomożenia Wiernych w Tuszowie Narodowym </t>
  </si>
  <si>
    <t xml:space="preserve">Konserwacje dwóch ołtarzy bocznych 
w kościele pw. Św. Katarzyny w Tyczynie </t>
  </si>
  <si>
    <t xml:space="preserve">Parafia Rzymsko - Katolicka pw. Św. Katarzyny 
w Tyczynie </t>
  </si>
  <si>
    <t>Konserwacja i restauracja polichromii ściennej w kaplicy Pana Jezusa Ukrzyżowanego 
z kościoła pw. Św. Mikołaja w Tyrawie Wołoskiej</t>
  </si>
  <si>
    <t>Parafia Rzymsko - Katolicka pw. Mikołaja Biskupa 
w Tyrawie Wołoskiej</t>
  </si>
  <si>
    <t>Konserwacja elewacji ściany północnej prezbiterium kościoła pw. Św. Jana Kantego 
w Ustrobnej</t>
  </si>
  <si>
    <t>Prace remontowo-konserwatorskie dawnej cerkwi greckokatolickiej pw. Św. Mikołaja 
w Jałowem</t>
  </si>
  <si>
    <t xml:space="preserve">Prace konserwatorskie ołtarza głównego  
w kościele pw. Św. Wawrzyńca w Warzycach </t>
  </si>
  <si>
    <t xml:space="preserve">Parafia Rzymsko - Katolicka pw. Św. Wawrzyńca 
w Warzycach </t>
  </si>
  <si>
    <t>Konserwacja polichromii prezbiterium kościoła pw. Św. Stanisława Biskupa Męczennika            w Zręcinie</t>
  </si>
  <si>
    <t xml:space="preserve">Prace restauratorskie drewnianej cerkwi 
w Kotowie </t>
  </si>
  <si>
    <t xml:space="preserve">Prace remontowo - konserwatorskie cerkwi 
w Baligrodzie - wykonanie posadzek 
w prezbiterium i zakrystiach </t>
  </si>
  <si>
    <t>Wymiana  okien i drzwi oraz wykonanie posadzki w budynku  Podkarpackiego Towarzystwa Krzewienia Kultury Fizycznej 
w Rzeszowie przy ul. 17 Pułku Piechoty.</t>
  </si>
  <si>
    <t>Remont i konserwacja babińca w cerkwi 
pw. Św. Michała Archanioła w Bystrem</t>
  </si>
  <si>
    <t xml:space="preserve">Konserwacja ołtarza bocznego Serca Pana Jezusa oraz ołtarza bocznego Św. Józefa 
w kościele pw. Narodzenia NMP 
w Sędziszowie Młp. </t>
  </si>
  <si>
    <t xml:space="preserve">Konserwacja polichromii w kościele 
pw. Podwyższenia Krzyża Św. w Bliziance </t>
  </si>
  <si>
    <t>Konserwacja polichromii w kościele 
pw. Wszystkich Świętych w Chorzelowie - kontynuacja</t>
  </si>
  <si>
    <t xml:space="preserve">Rodzaj prac konserwatorskich, restauratorskich  lub robót budowlanych przy zabytku </t>
  </si>
  <si>
    <t>Remont dachu z wymianą pokrycia dachowego w kościele pw. Św. Mikołaja Bpa w Harcie</t>
  </si>
  <si>
    <t xml:space="preserve">Konserwacja ołtarza głównego w kościele 
pw. Wniebowzięcia NMP w Gaci </t>
  </si>
  <si>
    <t xml:space="preserve">Prace remontowo - konserwatorskie elewacji kościoła pw. Św. Katarzyny Aleksandryjskiej 
w Jaśliskach </t>
  </si>
  <si>
    <t>Konserwacja prospektu organowego 
w kościele pw. Wniebowzięcia NMP w Zagórzu</t>
  </si>
  <si>
    <t xml:space="preserve">Parafia Rzymsko - Katolicka pw. MB Bieszczadzkiej 
w Ustrzykach Dolnych </t>
  </si>
  <si>
    <t>Parafia Rzymsko- Katolicka pw. Wniebowzięcia NMP 
w Zagórzu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</si>
</sst>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sz val="11"/>
      <name val="Czcionka tekstu podstawowego"/>
      <family val="2"/>
      <charset val="238"/>
    </font>
    <font>
      <sz val="11"/>
      <name val="Czcionka tekstu podstawowego"/>
      <charset val="238"/>
    </font>
    <font>
      <sz val="11"/>
      <name val="Arial CE"/>
      <charset val="238"/>
    </font>
    <font>
      <sz val="11"/>
      <color indexed="8"/>
      <name val="Arial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3" fontId="0" fillId="0" borderId="3" xfId="0" applyNumberForma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top" wrapText="1"/>
    </xf>
    <xf numFmtId="3" fontId="0" fillId="0" borderId="3" xfId="0" applyNumberFormat="1" applyBorder="1" applyAlignment="1">
      <alignment vertical="top" wrapText="1"/>
    </xf>
    <xf numFmtId="3" fontId="6" fillId="0" borderId="3" xfId="0" applyNumberFormat="1" applyFont="1" applyBorder="1" applyAlignment="1">
      <alignment vertical="top" wrapText="1"/>
    </xf>
    <xf numFmtId="3" fontId="7" fillId="0" borderId="3" xfId="0" applyNumberFormat="1" applyFont="1" applyBorder="1" applyAlignment="1">
      <alignment vertical="top" wrapText="1"/>
    </xf>
    <xf numFmtId="3" fontId="0" fillId="0" borderId="3" xfId="0" applyNumberFormat="1" applyFill="1" applyBorder="1" applyAlignment="1">
      <alignment vertical="top" wrapText="1"/>
    </xf>
    <xf numFmtId="3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3" fontId="0" fillId="0" borderId="3" xfId="0" applyNumberFormat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9"/>
  <sheetViews>
    <sheetView tabSelected="1" topLeftCell="A110" workbookViewId="0">
      <selection activeCell="D120" sqref="D120"/>
    </sheetView>
  </sheetViews>
  <sheetFormatPr defaultRowHeight="14.25"/>
  <cols>
    <col min="1" max="1" width="5.75" customWidth="1"/>
    <col min="2" max="2" width="25" customWidth="1"/>
    <col min="3" max="3" width="39.625" customWidth="1"/>
    <col min="4" max="4" width="20" customWidth="1"/>
  </cols>
  <sheetData>
    <row r="1" spans="1:4" ht="44.25" customHeight="1">
      <c r="A1" s="13" t="s">
        <v>90</v>
      </c>
      <c r="B1" s="13"/>
      <c r="C1" s="13"/>
      <c r="D1" s="13"/>
    </row>
    <row r="2" spans="1:4" ht="63.75">
      <c r="A2" s="1"/>
      <c r="B2" s="1"/>
      <c r="C2" s="1"/>
      <c r="D2" s="1" t="s">
        <v>91</v>
      </c>
    </row>
    <row r="3" spans="1:4">
      <c r="A3" s="14" t="s">
        <v>0</v>
      </c>
      <c r="B3" s="16" t="s">
        <v>1</v>
      </c>
      <c r="C3" s="16" t="s">
        <v>223</v>
      </c>
      <c r="D3" s="17" t="s">
        <v>2</v>
      </c>
    </row>
    <row r="4" spans="1:4" ht="31.5" customHeight="1">
      <c r="A4" s="15"/>
      <c r="B4" s="15"/>
      <c r="C4" s="15"/>
      <c r="D4" s="15"/>
    </row>
    <row r="5" spans="1:4" ht="42.75">
      <c r="A5" s="2">
        <v>1</v>
      </c>
      <c r="B5" s="3" t="s">
        <v>139</v>
      </c>
      <c r="C5" s="4" t="s">
        <v>140</v>
      </c>
      <c r="D5" s="8">
        <v>30000</v>
      </c>
    </row>
    <row r="6" spans="1:4" ht="42.75">
      <c r="A6" s="2">
        <f>A5+1</f>
        <v>2</v>
      </c>
      <c r="B6" s="3" t="s">
        <v>3</v>
      </c>
      <c r="C6" s="4" t="s">
        <v>101</v>
      </c>
      <c r="D6" s="8">
        <v>10000</v>
      </c>
    </row>
    <row r="7" spans="1:4" ht="42.75">
      <c r="A7" s="2">
        <f t="shared" ref="A7:A8" si="0">A6+1</f>
        <v>3</v>
      </c>
      <c r="B7" s="3" t="s">
        <v>142</v>
      </c>
      <c r="C7" s="4" t="s">
        <v>143</v>
      </c>
      <c r="D7" s="8">
        <v>10000</v>
      </c>
    </row>
    <row r="8" spans="1:4" ht="42.75">
      <c r="A8" s="2">
        <f t="shared" si="0"/>
        <v>4</v>
      </c>
      <c r="B8" s="3" t="s">
        <v>141</v>
      </c>
      <c r="C8" s="4" t="s">
        <v>120</v>
      </c>
      <c r="D8" s="8">
        <v>10000</v>
      </c>
    </row>
    <row r="9" spans="1:4" ht="42.75">
      <c r="A9" s="2">
        <f>A8+1</f>
        <v>5</v>
      </c>
      <c r="B9" s="4" t="s">
        <v>4</v>
      </c>
      <c r="C9" s="4" t="s">
        <v>221</v>
      </c>
      <c r="D9" s="8">
        <v>10000</v>
      </c>
    </row>
    <row r="10" spans="1:4" ht="42.75">
      <c r="A10" s="2">
        <f t="shared" ref="A10:A12" si="1">A9+1</f>
        <v>6</v>
      </c>
      <c r="B10" s="4" t="s">
        <v>115</v>
      </c>
      <c r="C10" s="4" t="s">
        <v>144</v>
      </c>
      <c r="D10" s="8">
        <v>30000</v>
      </c>
    </row>
    <row r="11" spans="1:4" ht="42.75">
      <c r="A11" s="2">
        <f t="shared" si="1"/>
        <v>7</v>
      </c>
      <c r="B11" s="3" t="s">
        <v>148</v>
      </c>
      <c r="C11" s="4" t="s">
        <v>145</v>
      </c>
      <c r="D11" s="8">
        <v>15000</v>
      </c>
    </row>
    <row r="12" spans="1:4" ht="42.75">
      <c r="A12" s="2">
        <f t="shared" si="1"/>
        <v>8</v>
      </c>
      <c r="B12" s="4" t="s">
        <v>116</v>
      </c>
      <c r="C12" s="4" t="s">
        <v>146</v>
      </c>
      <c r="D12" s="8">
        <v>50000</v>
      </c>
    </row>
    <row r="13" spans="1:4" ht="42.75">
      <c r="A13" s="2">
        <f t="shared" ref="A13:A14" si="2">A12+1</f>
        <v>9</v>
      </c>
      <c r="B13" s="3" t="s">
        <v>5</v>
      </c>
      <c r="C13" s="4" t="s">
        <v>222</v>
      </c>
      <c r="D13" s="8">
        <v>20000</v>
      </c>
    </row>
    <row r="14" spans="1:4" ht="42.75">
      <c r="A14" s="2">
        <f t="shared" si="2"/>
        <v>10</v>
      </c>
      <c r="B14" s="4" t="s">
        <v>6</v>
      </c>
      <c r="C14" s="4" t="s">
        <v>106</v>
      </c>
      <c r="D14" s="8">
        <v>10000</v>
      </c>
    </row>
    <row r="15" spans="1:4" ht="42.75">
      <c r="A15" s="2">
        <f t="shared" ref="A15:A97" si="3">1+A14</f>
        <v>11</v>
      </c>
      <c r="B15" s="4" t="s">
        <v>6</v>
      </c>
      <c r="C15" s="4" t="s">
        <v>7</v>
      </c>
      <c r="D15" s="8">
        <v>10000</v>
      </c>
    </row>
    <row r="16" spans="1:4" ht="42.75">
      <c r="A16" s="2">
        <f t="shared" si="3"/>
        <v>12</v>
      </c>
      <c r="B16" s="4" t="s">
        <v>6</v>
      </c>
      <c r="C16" s="4" t="s">
        <v>149</v>
      </c>
      <c r="D16" s="8">
        <v>10000</v>
      </c>
    </row>
    <row r="17" spans="1:4" ht="57">
      <c r="A17" s="2">
        <f t="shared" si="3"/>
        <v>13</v>
      </c>
      <c r="B17" s="4" t="s">
        <v>8</v>
      </c>
      <c r="C17" s="4" t="s">
        <v>9</v>
      </c>
      <c r="D17" s="8">
        <v>60000</v>
      </c>
    </row>
    <row r="18" spans="1:4" ht="42.75">
      <c r="A18" s="2">
        <f t="shared" si="3"/>
        <v>14</v>
      </c>
      <c r="B18" s="4" t="s">
        <v>10</v>
      </c>
      <c r="C18" s="4" t="s">
        <v>11</v>
      </c>
      <c r="D18" s="8">
        <v>15000</v>
      </c>
    </row>
    <row r="19" spans="1:4" ht="28.5">
      <c r="A19" s="2">
        <f t="shared" si="3"/>
        <v>15</v>
      </c>
      <c r="B19" s="3" t="s">
        <v>12</v>
      </c>
      <c r="C19" s="4" t="s">
        <v>102</v>
      </c>
      <c r="D19" s="8">
        <v>25000</v>
      </c>
    </row>
    <row r="20" spans="1:4" ht="42.75">
      <c r="A20" s="2">
        <f t="shared" si="3"/>
        <v>16</v>
      </c>
      <c r="B20" s="3" t="s">
        <v>151</v>
      </c>
      <c r="C20" s="4" t="s">
        <v>150</v>
      </c>
      <c r="D20" s="8">
        <v>10000</v>
      </c>
    </row>
    <row r="21" spans="1:4" ht="42.75">
      <c r="A21" s="2">
        <f t="shared" si="3"/>
        <v>17</v>
      </c>
      <c r="B21" s="3" t="s">
        <v>13</v>
      </c>
      <c r="C21" s="4" t="s">
        <v>225</v>
      </c>
      <c r="D21" s="8">
        <v>40000</v>
      </c>
    </row>
    <row r="22" spans="1:4" ht="57">
      <c r="A22" s="2">
        <f t="shared" si="3"/>
        <v>18</v>
      </c>
      <c r="B22" s="3" t="s">
        <v>152</v>
      </c>
      <c r="C22" s="4" t="s">
        <v>154</v>
      </c>
      <c r="D22" s="8">
        <v>10000</v>
      </c>
    </row>
    <row r="23" spans="1:4" ht="42.75">
      <c r="A23" s="2">
        <f t="shared" si="3"/>
        <v>19</v>
      </c>
      <c r="B23" s="3" t="s">
        <v>14</v>
      </c>
      <c r="C23" s="4" t="s">
        <v>153</v>
      </c>
      <c r="D23" s="8">
        <v>10000</v>
      </c>
    </row>
    <row r="24" spans="1:4" ht="42.75">
      <c r="A24" s="2">
        <f t="shared" si="3"/>
        <v>20</v>
      </c>
      <c r="B24" s="3" t="s">
        <v>15</v>
      </c>
      <c r="C24" s="4" t="s">
        <v>16</v>
      </c>
      <c r="D24" s="8">
        <v>10000</v>
      </c>
    </row>
    <row r="25" spans="1:4" ht="42.75">
      <c r="A25" s="2">
        <f t="shared" si="3"/>
        <v>21</v>
      </c>
      <c r="B25" s="3" t="s">
        <v>17</v>
      </c>
      <c r="C25" s="4" t="s">
        <v>103</v>
      </c>
      <c r="D25" s="8">
        <v>10000</v>
      </c>
    </row>
    <row r="26" spans="1:4" ht="42.75">
      <c r="A26" s="2">
        <f t="shared" si="3"/>
        <v>22</v>
      </c>
      <c r="B26" s="3" t="s">
        <v>18</v>
      </c>
      <c r="C26" s="4" t="s">
        <v>104</v>
      </c>
      <c r="D26" s="8">
        <v>40000</v>
      </c>
    </row>
    <row r="27" spans="1:4" ht="42.75">
      <c r="A27" s="2">
        <f t="shared" si="3"/>
        <v>23</v>
      </c>
      <c r="B27" s="4" t="s">
        <v>107</v>
      </c>
      <c r="C27" s="4" t="s">
        <v>155</v>
      </c>
      <c r="D27" s="8">
        <v>10000</v>
      </c>
    </row>
    <row r="28" spans="1:4" ht="28.5">
      <c r="A28" s="2">
        <f t="shared" si="3"/>
        <v>24</v>
      </c>
      <c r="B28" s="4" t="s">
        <v>19</v>
      </c>
      <c r="C28" s="4" t="s">
        <v>20</v>
      </c>
      <c r="D28" s="8">
        <v>15000</v>
      </c>
    </row>
    <row r="29" spans="1:4" ht="42.75">
      <c r="A29" s="2">
        <f t="shared" si="3"/>
        <v>25</v>
      </c>
      <c r="B29" s="4" t="s">
        <v>21</v>
      </c>
      <c r="C29" s="4" t="s">
        <v>224</v>
      </c>
      <c r="D29" s="8">
        <v>10000</v>
      </c>
    </row>
    <row r="30" spans="1:4" ht="28.5">
      <c r="A30" s="2">
        <f t="shared" si="3"/>
        <v>26</v>
      </c>
      <c r="B30" s="3" t="s">
        <v>22</v>
      </c>
      <c r="C30" s="4" t="s">
        <v>23</v>
      </c>
      <c r="D30" s="8">
        <v>10000</v>
      </c>
    </row>
    <row r="31" spans="1:4" ht="42.75">
      <c r="A31" s="2">
        <f t="shared" si="3"/>
        <v>27</v>
      </c>
      <c r="B31" s="3" t="s">
        <v>24</v>
      </c>
      <c r="C31" s="4" t="s">
        <v>25</v>
      </c>
      <c r="D31" s="8">
        <v>10000</v>
      </c>
    </row>
    <row r="32" spans="1:4" ht="42.75">
      <c r="A32" s="2">
        <f t="shared" si="3"/>
        <v>28</v>
      </c>
      <c r="B32" s="3" t="s">
        <v>26</v>
      </c>
      <c r="C32" s="4" t="s">
        <v>27</v>
      </c>
      <c r="D32" s="8">
        <v>10000</v>
      </c>
    </row>
    <row r="33" spans="1:4" ht="42.75">
      <c r="A33" s="2">
        <f t="shared" si="3"/>
        <v>29</v>
      </c>
      <c r="B33" s="4" t="s">
        <v>28</v>
      </c>
      <c r="C33" s="4" t="s">
        <v>29</v>
      </c>
      <c r="D33" s="8">
        <v>10000</v>
      </c>
    </row>
    <row r="34" spans="1:4" ht="42.75">
      <c r="A34" s="2">
        <f t="shared" si="3"/>
        <v>30</v>
      </c>
      <c r="B34" s="4" t="s">
        <v>117</v>
      </c>
      <c r="C34" s="4" t="s">
        <v>118</v>
      </c>
      <c r="D34" s="8">
        <v>20000</v>
      </c>
    </row>
    <row r="35" spans="1:4" ht="28.5">
      <c r="A35" s="2">
        <f t="shared" si="3"/>
        <v>31</v>
      </c>
      <c r="B35" s="4" t="s">
        <v>30</v>
      </c>
      <c r="C35" s="4" t="s">
        <v>156</v>
      </c>
      <c r="D35" s="8">
        <v>50000</v>
      </c>
    </row>
    <row r="36" spans="1:4" ht="42.75">
      <c r="A36" s="2">
        <f t="shared" si="3"/>
        <v>32</v>
      </c>
      <c r="B36" s="4" t="s">
        <v>121</v>
      </c>
      <c r="C36" s="4" t="s">
        <v>157</v>
      </c>
      <c r="D36" s="8">
        <v>50000</v>
      </c>
    </row>
    <row r="37" spans="1:4" ht="57">
      <c r="A37" s="2">
        <f t="shared" si="3"/>
        <v>33</v>
      </c>
      <c r="B37" s="4" t="s">
        <v>31</v>
      </c>
      <c r="C37" s="4" t="s">
        <v>159</v>
      </c>
      <c r="D37" s="8">
        <v>70000</v>
      </c>
    </row>
    <row r="38" spans="1:4" ht="57">
      <c r="A38" s="2">
        <f t="shared" si="3"/>
        <v>34</v>
      </c>
      <c r="B38" s="4" t="s">
        <v>158</v>
      </c>
      <c r="C38" s="4" t="s">
        <v>32</v>
      </c>
      <c r="D38" s="8">
        <v>10000</v>
      </c>
    </row>
    <row r="39" spans="1:4" ht="57">
      <c r="A39" s="2">
        <f t="shared" si="3"/>
        <v>35</v>
      </c>
      <c r="B39" s="3" t="s">
        <v>33</v>
      </c>
      <c r="C39" s="4" t="s">
        <v>226</v>
      </c>
      <c r="D39" s="8">
        <v>30000</v>
      </c>
    </row>
    <row r="40" spans="1:4" ht="71.25">
      <c r="A40" s="2">
        <f t="shared" si="3"/>
        <v>36</v>
      </c>
      <c r="B40" s="4" t="s">
        <v>34</v>
      </c>
      <c r="C40" s="4" t="s">
        <v>35</v>
      </c>
      <c r="D40" s="8">
        <v>40000</v>
      </c>
    </row>
    <row r="41" spans="1:4" ht="42.75">
      <c r="A41" s="2">
        <f t="shared" si="3"/>
        <v>37</v>
      </c>
      <c r="B41" s="4" t="s">
        <v>36</v>
      </c>
      <c r="C41" s="4" t="s">
        <v>37</v>
      </c>
      <c r="D41" s="8">
        <v>10000</v>
      </c>
    </row>
    <row r="42" spans="1:4" ht="57">
      <c r="A42" s="2">
        <f t="shared" si="3"/>
        <v>38</v>
      </c>
      <c r="B42" s="4" t="s">
        <v>38</v>
      </c>
      <c r="C42" s="4" t="s">
        <v>39</v>
      </c>
      <c r="D42" s="8">
        <v>50000</v>
      </c>
    </row>
    <row r="43" spans="1:4" ht="42.75">
      <c r="A43" s="2">
        <f t="shared" si="3"/>
        <v>39</v>
      </c>
      <c r="B43" s="3" t="s">
        <v>40</v>
      </c>
      <c r="C43" s="4" t="s">
        <v>160</v>
      </c>
      <c r="D43" s="8">
        <v>10000</v>
      </c>
    </row>
    <row r="44" spans="1:4" ht="57">
      <c r="A44" s="2">
        <f t="shared" si="3"/>
        <v>40</v>
      </c>
      <c r="B44" s="3" t="s">
        <v>41</v>
      </c>
      <c r="C44" s="4" t="s">
        <v>161</v>
      </c>
      <c r="D44" s="8">
        <v>40000</v>
      </c>
    </row>
    <row r="45" spans="1:4" ht="42.75">
      <c r="A45" s="2">
        <f t="shared" si="3"/>
        <v>41</v>
      </c>
      <c r="B45" s="3" t="s">
        <v>42</v>
      </c>
      <c r="C45" s="4" t="s">
        <v>162</v>
      </c>
      <c r="D45" s="8">
        <v>10000</v>
      </c>
    </row>
    <row r="46" spans="1:4" ht="28.5">
      <c r="A46" s="2">
        <f t="shared" si="3"/>
        <v>42</v>
      </c>
      <c r="B46" s="4" t="s">
        <v>43</v>
      </c>
      <c r="C46" s="4" t="s">
        <v>163</v>
      </c>
      <c r="D46" s="8">
        <v>30000</v>
      </c>
    </row>
    <row r="47" spans="1:4" ht="57">
      <c r="A47" s="2">
        <f t="shared" si="3"/>
        <v>43</v>
      </c>
      <c r="B47" s="3" t="s">
        <v>164</v>
      </c>
      <c r="C47" s="4" t="s">
        <v>165</v>
      </c>
      <c r="D47" s="8">
        <v>30000</v>
      </c>
    </row>
    <row r="48" spans="1:4" ht="42.75">
      <c r="A48" s="2">
        <f t="shared" si="3"/>
        <v>44</v>
      </c>
      <c r="B48" s="3" t="s">
        <v>44</v>
      </c>
      <c r="C48" s="4" t="s">
        <v>124</v>
      </c>
      <c r="D48" s="8">
        <v>30000</v>
      </c>
    </row>
    <row r="49" spans="1:4" ht="42.75">
      <c r="A49" s="2">
        <f t="shared" si="3"/>
        <v>45</v>
      </c>
      <c r="B49" s="3" t="s">
        <v>122</v>
      </c>
      <c r="C49" s="4" t="s">
        <v>123</v>
      </c>
      <c r="D49" s="8">
        <v>10000</v>
      </c>
    </row>
    <row r="50" spans="1:4" ht="57">
      <c r="A50" s="2">
        <f t="shared" si="3"/>
        <v>46</v>
      </c>
      <c r="B50" s="4" t="s">
        <v>125</v>
      </c>
      <c r="C50" s="4" t="s">
        <v>126</v>
      </c>
      <c r="D50" s="8">
        <v>10000</v>
      </c>
    </row>
    <row r="51" spans="1:4" ht="42.75">
      <c r="A51" s="2">
        <f t="shared" si="3"/>
        <v>47</v>
      </c>
      <c r="B51" s="3" t="s">
        <v>166</v>
      </c>
      <c r="C51" s="4" t="s">
        <v>127</v>
      </c>
      <c r="D51" s="8">
        <v>20000</v>
      </c>
    </row>
    <row r="52" spans="1:4" ht="28.5">
      <c r="A52" s="2">
        <f t="shared" si="3"/>
        <v>48</v>
      </c>
      <c r="B52" s="4" t="s">
        <v>45</v>
      </c>
      <c r="C52" s="4" t="s">
        <v>46</v>
      </c>
      <c r="D52" s="8">
        <v>30000</v>
      </c>
    </row>
    <row r="53" spans="1:4" ht="57">
      <c r="A53" s="2">
        <f t="shared" si="3"/>
        <v>49</v>
      </c>
      <c r="B53" s="4" t="s">
        <v>47</v>
      </c>
      <c r="C53" s="4" t="s">
        <v>48</v>
      </c>
      <c r="D53" s="8">
        <v>10000</v>
      </c>
    </row>
    <row r="54" spans="1:4" ht="42.75">
      <c r="A54" s="2">
        <f t="shared" si="3"/>
        <v>50</v>
      </c>
      <c r="B54" s="4" t="s">
        <v>47</v>
      </c>
      <c r="C54" s="4" t="s">
        <v>167</v>
      </c>
      <c r="D54" s="8">
        <v>10000</v>
      </c>
    </row>
    <row r="55" spans="1:4" ht="42.75">
      <c r="A55" s="2">
        <f t="shared" si="3"/>
        <v>51</v>
      </c>
      <c r="B55" s="4" t="s">
        <v>49</v>
      </c>
      <c r="C55" s="4" t="s">
        <v>168</v>
      </c>
      <c r="D55" s="8">
        <v>10000</v>
      </c>
    </row>
    <row r="56" spans="1:4" ht="57">
      <c r="A56" s="2">
        <f t="shared" si="3"/>
        <v>52</v>
      </c>
      <c r="B56" s="4" t="s">
        <v>50</v>
      </c>
      <c r="C56" s="4" t="s">
        <v>169</v>
      </c>
      <c r="D56" s="8">
        <v>20000</v>
      </c>
    </row>
    <row r="57" spans="1:4" ht="42.75">
      <c r="A57" s="2">
        <f t="shared" si="3"/>
        <v>53</v>
      </c>
      <c r="B57" s="4" t="s">
        <v>50</v>
      </c>
      <c r="C57" s="4" t="s">
        <v>170</v>
      </c>
      <c r="D57" s="8">
        <v>20000</v>
      </c>
    </row>
    <row r="58" spans="1:4" ht="42.75">
      <c r="A58" s="2">
        <f t="shared" si="3"/>
        <v>54</v>
      </c>
      <c r="B58" s="4" t="s">
        <v>51</v>
      </c>
      <c r="C58" s="4" t="s">
        <v>128</v>
      </c>
      <c r="D58" s="8">
        <v>30000</v>
      </c>
    </row>
    <row r="59" spans="1:4" ht="42.75">
      <c r="A59" s="2">
        <f t="shared" si="3"/>
        <v>55</v>
      </c>
      <c r="B59" s="3" t="s">
        <v>171</v>
      </c>
      <c r="C59" s="4" t="s">
        <v>129</v>
      </c>
      <c r="D59" s="8">
        <v>20000</v>
      </c>
    </row>
    <row r="60" spans="1:4" ht="85.5">
      <c r="A60" s="2">
        <f t="shared" si="3"/>
        <v>56</v>
      </c>
      <c r="B60" s="3" t="s">
        <v>52</v>
      </c>
      <c r="C60" s="4" t="s">
        <v>53</v>
      </c>
      <c r="D60" s="8">
        <v>10000</v>
      </c>
    </row>
    <row r="61" spans="1:4" ht="42.75">
      <c r="A61" s="2">
        <f t="shared" si="3"/>
        <v>57</v>
      </c>
      <c r="B61" s="3" t="s">
        <v>172</v>
      </c>
      <c r="C61" s="4" t="s">
        <v>130</v>
      </c>
      <c r="D61" s="8">
        <v>30000</v>
      </c>
    </row>
    <row r="62" spans="1:4" ht="57">
      <c r="A62" s="2">
        <f t="shared" si="3"/>
        <v>58</v>
      </c>
      <c r="B62" s="4" t="s">
        <v>173</v>
      </c>
      <c r="C62" s="4" t="s">
        <v>174</v>
      </c>
      <c r="D62" s="8">
        <v>200000</v>
      </c>
    </row>
    <row r="63" spans="1:4" ht="57">
      <c r="A63" s="2">
        <f t="shared" si="3"/>
        <v>59</v>
      </c>
      <c r="B63" s="3" t="s">
        <v>54</v>
      </c>
      <c r="C63" s="4" t="s">
        <v>175</v>
      </c>
      <c r="D63" s="8">
        <v>50000</v>
      </c>
    </row>
    <row r="64" spans="1:4" ht="42.75">
      <c r="A64" s="2">
        <f t="shared" si="3"/>
        <v>60</v>
      </c>
      <c r="B64" s="4" t="s">
        <v>55</v>
      </c>
      <c r="C64" s="4" t="s">
        <v>176</v>
      </c>
      <c r="D64" s="8">
        <v>10000</v>
      </c>
    </row>
    <row r="65" spans="1:4" ht="42.75">
      <c r="A65" s="2">
        <f t="shared" si="3"/>
        <v>61</v>
      </c>
      <c r="B65" s="4" t="s">
        <v>56</v>
      </c>
      <c r="C65" s="4" t="s">
        <v>57</v>
      </c>
      <c r="D65" s="8">
        <v>15000</v>
      </c>
    </row>
    <row r="66" spans="1:4" ht="71.25">
      <c r="A66" s="2">
        <f t="shared" si="3"/>
        <v>62</v>
      </c>
      <c r="B66" s="4" t="s">
        <v>58</v>
      </c>
      <c r="C66" s="4" t="s">
        <v>177</v>
      </c>
      <c r="D66" s="8">
        <v>30000</v>
      </c>
    </row>
    <row r="67" spans="1:4" ht="28.5">
      <c r="A67" s="2">
        <f t="shared" si="3"/>
        <v>63</v>
      </c>
      <c r="B67" s="5" t="s">
        <v>108</v>
      </c>
      <c r="C67" s="5" t="s">
        <v>178</v>
      </c>
      <c r="D67" s="8">
        <v>10000</v>
      </c>
    </row>
    <row r="68" spans="1:4" ht="42.75">
      <c r="A68" s="2">
        <f t="shared" si="3"/>
        <v>64</v>
      </c>
      <c r="B68" s="4" t="s">
        <v>59</v>
      </c>
      <c r="C68" s="4" t="s">
        <v>179</v>
      </c>
      <c r="D68" s="8">
        <v>10000</v>
      </c>
    </row>
    <row r="69" spans="1:4" ht="28.5">
      <c r="A69" s="2">
        <f t="shared" si="3"/>
        <v>65</v>
      </c>
      <c r="B69" s="3" t="s">
        <v>60</v>
      </c>
      <c r="C69" s="4" t="s">
        <v>180</v>
      </c>
      <c r="D69" s="8">
        <v>30000</v>
      </c>
    </row>
    <row r="70" spans="1:4" ht="42.75">
      <c r="A70" s="2">
        <f t="shared" si="3"/>
        <v>66</v>
      </c>
      <c r="B70" s="3" t="s">
        <v>61</v>
      </c>
      <c r="C70" s="4" t="s">
        <v>131</v>
      </c>
      <c r="D70" s="8">
        <v>25000</v>
      </c>
    </row>
    <row r="71" spans="1:4" ht="42.75">
      <c r="A71" s="2">
        <f t="shared" si="3"/>
        <v>67</v>
      </c>
      <c r="B71" s="3" t="s">
        <v>132</v>
      </c>
      <c r="C71" s="4" t="s">
        <v>133</v>
      </c>
      <c r="D71" s="8">
        <v>20000</v>
      </c>
    </row>
    <row r="72" spans="1:4" ht="42.75">
      <c r="A72" s="2">
        <f t="shared" si="3"/>
        <v>68</v>
      </c>
      <c r="B72" s="3" t="s">
        <v>62</v>
      </c>
      <c r="C72" s="4" t="s">
        <v>181</v>
      </c>
      <c r="D72" s="8">
        <v>20000</v>
      </c>
    </row>
    <row r="73" spans="1:4" ht="42.75">
      <c r="A73" s="2">
        <f t="shared" si="3"/>
        <v>69</v>
      </c>
      <c r="B73" s="4" t="s">
        <v>182</v>
      </c>
      <c r="C73" s="4" t="s">
        <v>183</v>
      </c>
      <c r="D73" s="8">
        <v>10000</v>
      </c>
    </row>
    <row r="74" spans="1:4" ht="42.75">
      <c r="A74" s="2">
        <f t="shared" si="3"/>
        <v>70</v>
      </c>
      <c r="B74" s="3" t="s">
        <v>184</v>
      </c>
      <c r="C74" s="6" t="s">
        <v>63</v>
      </c>
      <c r="D74" s="8">
        <v>20000</v>
      </c>
    </row>
    <row r="75" spans="1:4" ht="42.75">
      <c r="A75" s="2">
        <f t="shared" si="3"/>
        <v>71</v>
      </c>
      <c r="B75" s="3" t="s">
        <v>64</v>
      </c>
      <c r="C75" s="4" t="s">
        <v>185</v>
      </c>
      <c r="D75" s="8">
        <v>10000</v>
      </c>
    </row>
    <row r="76" spans="1:4" ht="57">
      <c r="A76" s="2">
        <f t="shared" si="3"/>
        <v>72</v>
      </c>
      <c r="B76" s="3" t="s">
        <v>65</v>
      </c>
      <c r="C76" s="4" t="s">
        <v>186</v>
      </c>
      <c r="D76" s="8">
        <v>50000</v>
      </c>
    </row>
    <row r="77" spans="1:4" ht="42.75">
      <c r="A77" s="2">
        <f t="shared" si="3"/>
        <v>73</v>
      </c>
      <c r="B77" s="3" t="s">
        <v>189</v>
      </c>
      <c r="C77" s="4" t="s">
        <v>147</v>
      </c>
      <c r="D77" s="8">
        <v>50000</v>
      </c>
    </row>
    <row r="78" spans="1:4" ht="42.75">
      <c r="A78" s="2">
        <f t="shared" si="3"/>
        <v>74</v>
      </c>
      <c r="B78" s="3" t="s">
        <v>66</v>
      </c>
      <c r="C78" s="4" t="s">
        <v>187</v>
      </c>
      <c r="D78" s="8">
        <v>50000</v>
      </c>
    </row>
    <row r="79" spans="1:4" ht="71.25">
      <c r="A79" s="2">
        <f t="shared" si="3"/>
        <v>75</v>
      </c>
      <c r="B79" s="4" t="s">
        <v>134</v>
      </c>
      <c r="C79" s="4" t="s">
        <v>188</v>
      </c>
      <c r="D79" s="8">
        <v>25000</v>
      </c>
    </row>
    <row r="80" spans="1:4" ht="42.75">
      <c r="A80" s="2">
        <f t="shared" si="3"/>
        <v>76</v>
      </c>
      <c r="B80" s="3" t="s">
        <v>190</v>
      </c>
      <c r="C80" s="4" t="s">
        <v>67</v>
      </c>
      <c r="D80" s="8">
        <v>20000</v>
      </c>
    </row>
    <row r="81" spans="1:4" ht="42.75">
      <c r="A81" s="2">
        <f t="shared" si="3"/>
        <v>77</v>
      </c>
      <c r="B81" s="3" t="s">
        <v>191</v>
      </c>
      <c r="C81" s="4" t="s">
        <v>192</v>
      </c>
      <c r="D81" s="8">
        <v>30000</v>
      </c>
    </row>
    <row r="82" spans="1:4" ht="42.75">
      <c r="A82" s="2">
        <f t="shared" si="3"/>
        <v>78</v>
      </c>
      <c r="B82" s="3" t="s">
        <v>193</v>
      </c>
      <c r="C82" s="4" t="s">
        <v>135</v>
      </c>
      <c r="D82" s="8">
        <v>20000</v>
      </c>
    </row>
    <row r="83" spans="1:4" ht="57">
      <c r="A83" s="2">
        <f t="shared" si="3"/>
        <v>79</v>
      </c>
      <c r="B83" s="4" t="s">
        <v>68</v>
      </c>
      <c r="C83" s="4" t="s">
        <v>194</v>
      </c>
      <c r="D83" s="8">
        <v>10000</v>
      </c>
    </row>
    <row r="84" spans="1:4" ht="42.75">
      <c r="A84" s="2">
        <f t="shared" si="3"/>
        <v>80</v>
      </c>
      <c r="B84" s="4" t="s">
        <v>69</v>
      </c>
      <c r="C84" s="4" t="s">
        <v>70</v>
      </c>
      <c r="D84" s="8">
        <v>10000</v>
      </c>
    </row>
    <row r="85" spans="1:4" ht="42.75">
      <c r="A85" s="2">
        <f t="shared" si="3"/>
        <v>81</v>
      </c>
      <c r="B85" s="5" t="s">
        <v>71</v>
      </c>
      <c r="C85" s="4" t="s">
        <v>72</v>
      </c>
      <c r="D85" s="8">
        <v>20000</v>
      </c>
    </row>
    <row r="86" spans="1:4" ht="42.75">
      <c r="A86" s="2">
        <f t="shared" si="3"/>
        <v>82</v>
      </c>
      <c r="B86" s="4" t="s">
        <v>195</v>
      </c>
      <c r="C86" s="4" t="s">
        <v>109</v>
      </c>
      <c r="D86" s="8">
        <v>20000</v>
      </c>
    </row>
    <row r="87" spans="1:4" ht="42.75">
      <c r="A87" s="2">
        <f t="shared" si="3"/>
        <v>83</v>
      </c>
      <c r="B87" s="3" t="s">
        <v>73</v>
      </c>
      <c r="C87" s="4" t="s">
        <v>74</v>
      </c>
      <c r="D87" s="8">
        <v>10000</v>
      </c>
    </row>
    <row r="88" spans="1:4" ht="42.75">
      <c r="A88" s="2">
        <f t="shared" si="3"/>
        <v>84</v>
      </c>
      <c r="B88" s="3" t="s">
        <v>75</v>
      </c>
      <c r="C88" s="4" t="s">
        <v>76</v>
      </c>
      <c r="D88" s="8">
        <v>20000</v>
      </c>
    </row>
    <row r="89" spans="1:4" ht="57">
      <c r="A89" s="2">
        <f t="shared" si="3"/>
        <v>85</v>
      </c>
      <c r="B89" s="3" t="s">
        <v>110</v>
      </c>
      <c r="C89" s="4" t="s">
        <v>196</v>
      </c>
      <c r="D89" s="8">
        <v>50000</v>
      </c>
    </row>
    <row r="90" spans="1:4" ht="42.75">
      <c r="A90" s="2">
        <f t="shared" si="3"/>
        <v>86</v>
      </c>
      <c r="B90" s="3" t="s">
        <v>77</v>
      </c>
      <c r="C90" s="4" t="s">
        <v>197</v>
      </c>
      <c r="D90" s="8">
        <v>50000</v>
      </c>
    </row>
    <row r="91" spans="1:4" ht="28.5">
      <c r="A91" s="2">
        <f t="shared" si="3"/>
        <v>87</v>
      </c>
      <c r="B91" s="3" t="s">
        <v>136</v>
      </c>
      <c r="C91" s="4" t="s">
        <v>111</v>
      </c>
      <c r="D91" s="8">
        <v>180000</v>
      </c>
    </row>
    <row r="92" spans="1:4" ht="42.75">
      <c r="A92" s="2">
        <f t="shared" si="3"/>
        <v>88</v>
      </c>
      <c r="B92" s="4" t="s">
        <v>198</v>
      </c>
      <c r="C92" s="4" t="s">
        <v>78</v>
      </c>
      <c r="D92" s="8">
        <v>10000</v>
      </c>
    </row>
    <row r="93" spans="1:4" ht="57">
      <c r="A93" s="2">
        <f t="shared" si="3"/>
        <v>89</v>
      </c>
      <c r="B93" s="3" t="s">
        <v>199</v>
      </c>
      <c r="C93" s="4" t="s">
        <v>220</v>
      </c>
      <c r="D93" s="8">
        <v>20000</v>
      </c>
    </row>
    <row r="94" spans="1:4" ht="42.75">
      <c r="A94" s="2">
        <f t="shared" si="3"/>
        <v>90</v>
      </c>
      <c r="B94" s="3" t="s">
        <v>200</v>
      </c>
      <c r="C94" s="7" t="s">
        <v>79</v>
      </c>
      <c r="D94" s="8">
        <v>30000</v>
      </c>
    </row>
    <row r="95" spans="1:4" ht="42.75">
      <c r="A95" s="2">
        <f t="shared" si="3"/>
        <v>91</v>
      </c>
      <c r="B95" s="3" t="s">
        <v>201</v>
      </c>
      <c r="C95" s="4" t="s">
        <v>119</v>
      </c>
      <c r="D95" s="8">
        <v>10000</v>
      </c>
    </row>
    <row r="96" spans="1:4" ht="42.75">
      <c r="A96" s="2">
        <f t="shared" si="3"/>
        <v>92</v>
      </c>
      <c r="B96" s="5" t="s">
        <v>112</v>
      </c>
      <c r="C96" s="4" t="s">
        <v>202</v>
      </c>
      <c r="D96" s="8">
        <v>10000</v>
      </c>
    </row>
    <row r="97" spans="1:4" ht="42.75">
      <c r="A97" s="2">
        <f t="shared" si="3"/>
        <v>93</v>
      </c>
      <c r="B97" s="3" t="s">
        <v>113</v>
      </c>
      <c r="C97" s="4" t="s">
        <v>204</v>
      </c>
      <c r="D97" s="8">
        <v>10000</v>
      </c>
    </row>
    <row r="98" spans="1:4" ht="57">
      <c r="A98" s="2">
        <f t="shared" ref="A98:A100" si="4">1+A97</f>
        <v>94</v>
      </c>
      <c r="B98" s="3" t="s">
        <v>203</v>
      </c>
      <c r="C98" s="4" t="s">
        <v>205</v>
      </c>
      <c r="D98" s="8">
        <v>20000</v>
      </c>
    </row>
    <row r="99" spans="1:4" ht="28.5">
      <c r="A99" s="2">
        <f t="shared" si="4"/>
        <v>95</v>
      </c>
      <c r="B99" s="3" t="s">
        <v>137</v>
      </c>
      <c r="C99" s="4" t="s">
        <v>138</v>
      </c>
      <c r="D99" s="8">
        <v>10000</v>
      </c>
    </row>
    <row r="100" spans="1:4" ht="42.75">
      <c r="A100" s="2">
        <f t="shared" si="4"/>
        <v>96</v>
      </c>
      <c r="B100" s="3" t="s">
        <v>80</v>
      </c>
      <c r="C100" s="4" t="s">
        <v>81</v>
      </c>
      <c r="D100" s="8">
        <v>20000</v>
      </c>
    </row>
    <row r="101" spans="1:4" ht="57">
      <c r="A101" s="2">
        <f t="shared" ref="A101:A118" si="5">1+A100</f>
        <v>97</v>
      </c>
      <c r="B101" s="3" t="s">
        <v>82</v>
      </c>
      <c r="C101" s="5" t="s">
        <v>206</v>
      </c>
      <c r="D101" s="8">
        <v>10000</v>
      </c>
    </row>
    <row r="102" spans="1:4" ht="42.75">
      <c r="A102" s="2">
        <f t="shared" si="5"/>
        <v>98</v>
      </c>
      <c r="B102" s="3" t="s">
        <v>208</v>
      </c>
      <c r="C102" s="4" t="s">
        <v>207</v>
      </c>
      <c r="D102" s="8">
        <v>10000</v>
      </c>
    </row>
    <row r="103" spans="1:4" ht="58.5" customHeight="1">
      <c r="A103" s="2">
        <f t="shared" si="5"/>
        <v>99</v>
      </c>
      <c r="B103" s="4" t="s">
        <v>210</v>
      </c>
      <c r="C103" s="4" t="s">
        <v>209</v>
      </c>
      <c r="D103" s="8">
        <v>10000</v>
      </c>
    </row>
    <row r="104" spans="1:4" ht="42.75">
      <c r="A104" s="2">
        <f t="shared" si="5"/>
        <v>100</v>
      </c>
      <c r="B104" s="3" t="s">
        <v>83</v>
      </c>
      <c r="C104" s="4" t="s">
        <v>211</v>
      </c>
      <c r="D104" s="8">
        <v>10000</v>
      </c>
    </row>
    <row r="105" spans="1:4" ht="42.75">
      <c r="A105" s="2">
        <f t="shared" si="5"/>
        <v>101</v>
      </c>
      <c r="B105" s="3" t="s">
        <v>228</v>
      </c>
      <c r="C105" s="4" t="s">
        <v>212</v>
      </c>
      <c r="D105" s="8">
        <v>10000</v>
      </c>
    </row>
    <row r="106" spans="1:4" ht="42.75">
      <c r="A106" s="2">
        <f t="shared" si="5"/>
        <v>102</v>
      </c>
      <c r="B106" s="3" t="s">
        <v>214</v>
      </c>
      <c r="C106" s="4" t="s">
        <v>213</v>
      </c>
      <c r="D106" s="8">
        <v>20000</v>
      </c>
    </row>
    <row r="107" spans="1:4" ht="42.75">
      <c r="A107" s="2">
        <f t="shared" si="5"/>
        <v>103</v>
      </c>
      <c r="B107" s="3" t="s">
        <v>84</v>
      </c>
      <c r="C107" s="4" t="s">
        <v>85</v>
      </c>
      <c r="D107" s="8">
        <v>15000</v>
      </c>
    </row>
    <row r="108" spans="1:4" ht="50.25" customHeight="1">
      <c r="A108" s="2">
        <f t="shared" si="5"/>
        <v>104</v>
      </c>
      <c r="B108" s="5" t="s">
        <v>105</v>
      </c>
      <c r="C108" s="4" t="s">
        <v>86</v>
      </c>
      <c r="D108" s="8">
        <v>26000</v>
      </c>
    </row>
    <row r="109" spans="1:4" ht="42.75">
      <c r="A109" s="2">
        <f t="shared" si="5"/>
        <v>105</v>
      </c>
      <c r="B109" s="3" t="s">
        <v>87</v>
      </c>
      <c r="C109" s="4" t="s">
        <v>88</v>
      </c>
      <c r="D109" s="8">
        <v>20000</v>
      </c>
    </row>
    <row r="110" spans="1:4" ht="42.75">
      <c r="A110" s="2">
        <f t="shared" si="5"/>
        <v>106</v>
      </c>
      <c r="B110" s="3" t="s">
        <v>229</v>
      </c>
      <c r="C110" s="4" t="s">
        <v>227</v>
      </c>
      <c r="D110" s="8">
        <v>10000</v>
      </c>
    </row>
    <row r="111" spans="1:4" ht="42.75">
      <c r="A111" s="2">
        <f t="shared" si="5"/>
        <v>107</v>
      </c>
      <c r="B111" s="3" t="s">
        <v>89</v>
      </c>
      <c r="C111" s="4" t="s">
        <v>215</v>
      </c>
      <c r="D111" s="8">
        <v>10000</v>
      </c>
    </row>
    <row r="112" spans="1:4" ht="28.5">
      <c r="A112" s="2">
        <f t="shared" si="5"/>
        <v>108</v>
      </c>
      <c r="B112" s="4" t="s">
        <v>92</v>
      </c>
      <c r="C112" s="4" t="s">
        <v>216</v>
      </c>
      <c r="D112" s="11">
        <v>20000</v>
      </c>
    </row>
    <row r="113" spans="1:4" ht="42.75">
      <c r="A113" s="2">
        <f t="shared" si="5"/>
        <v>109</v>
      </c>
      <c r="B113" s="4" t="s">
        <v>93</v>
      </c>
      <c r="C113" s="4" t="s">
        <v>94</v>
      </c>
      <c r="D113" s="11">
        <v>20000</v>
      </c>
    </row>
    <row r="114" spans="1:4" ht="57">
      <c r="A114" s="2">
        <f t="shared" si="5"/>
        <v>110</v>
      </c>
      <c r="B114" s="9" t="s">
        <v>95</v>
      </c>
      <c r="C114" s="4" t="s">
        <v>96</v>
      </c>
      <c r="D114" s="11">
        <v>10000</v>
      </c>
    </row>
    <row r="115" spans="1:4" ht="28.5">
      <c r="A115" s="2">
        <f t="shared" si="5"/>
        <v>111</v>
      </c>
      <c r="B115" s="10" t="s">
        <v>97</v>
      </c>
      <c r="C115" s="10" t="s">
        <v>98</v>
      </c>
      <c r="D115" s="11">
        <v>40000</v>
      </c>
    </row>
    <row r="116" spans="1:4" ht="42.75">
      <c r="A116" s="2">
        <f t="shared" si="5"/>
        <v>112</v>
      </c>
      <c r="B116" s="4" t="s">
        <v>114</v>
      </c>
      <c r="C116" s="4" t="s">
        <v>217</v>
      </c>
      <c r="D116" s="11">
        <v>20000</v>
      </c>
    </row>
    <row r="117" spans="1:4" ht="57">
      <c r="A117" s="2">
        <f t="shared" si="5"/>
        <v>113</v>
      </c>
      <c r="B117" s="10" t="s">
        <v>99</v>
      </c>
      <c r="C117" s="5" t="s">
        <v>218</v>
      </c>
      <c r="D117" s="11">
        <v>20000</v>
      </c>
    </row>
    <row r="118" spans="1:4" ht="57">
      <c r="A118" s="2">
        <f t="shared" si="5"/>
        <v>114</v>
      </c>
      <c r="B118" s="3" t="s">
        <v>100</v>
      </c>
      <c r="C118" s="5" t="s">
        <v>219</v>
      </c>
      <c r="D118" s="11">
        <v>20000</v>
      </c>
    </row>
    <row r="119" spans="1:4" ht="15">
      <c r="A119" s="18"/>
      <c r="D119" s="12">
        <f>SUM(D5:D118)</f>
        <v>2746000</v>
      </c>
    </row>
  </sheetData>
  <mergeCells count="5">
    <mergeCell ref="A1:D1"/>
    <mergeCell ref="A3:A4"/>
    <mergeCell ref="B3:B4"/>
    <mergeCell ref="C3:C4"/>
    <mergeCell ref="D3:D4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m.sadecka</dc:creator>
  <cp:lastModifiedBy>m.sadecka</cp:lastModifiedBy>
  <cp:lastPrinted>2013-06-18T11:58:58Z</cp:lastPrinted>
  <dcterms:created xsi:type="dcterms:W3CDTF">2013-04-17T11:40:30Z</dcterms:created>
  <dcterms:modified xsi:type="dcterms:W3CDTF">2013-06-18T12:38:12Z</dcterms:modified>
</cp:coreProperties>
</file>